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OLSA I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<sst xmlns="http://schemas.openxmlformats.org/spreadsheetml/2006/main" count="74" uniqueCount="54">
  <si>
    <t xml:space="preserve">BOLSA I. EMPRESARIALES</t>
  </si>
  <si>
    <t xml:space="preserve">Aspirante:</t>
  </si>
  <si>
    <t xml:space="preserve">PUNTUACIÓN</t>
  </si>
  <si>
    <t xml:space="preserve">Documentación Obligatoria</t>
  </si>
  <si>
    <t xml:space="preserve">A</t>
  </si>
  <si>
    <t xml:space="preserve">Meses trabajados</t>
  </si>
  <si>
    <t xml:space="preserve">Ente Instrumental Mismo trabajo</t>
  </si>
  <si>
    <t xml:space="preserve">nº meses</t>
  </si>
  <si>
    <t xml:space="preserve">Diplomat en ciencies empresarials </t>
  </si>
  <si>
    <t xml:space="preserve">No</t>
  </si>
  <si>
    <t xml:space="preserve">MAX50</t>
  </si>
  <si>
    <t xml:space="preserve">Ente Instrumental Misma Categoria</t>
  </si>
  <si>
    <t xml:space="preserve">Certificado C1 Catalán (ó 2 años)</t>
  </si>
  <si>
    <t xml:space="preserve">Sector privado</t>
  </si>
  <si>
    <t xml:space="preserve">Declaración resp. No separados Admin.</t>
  </si>
  <si>
    <t xml:space="preserve">Nacionalidad Española</t>
  </si>
  <si>
    <t xml:space="preserve">B</t>
  </si>
  <si>
    <t xml:space="preserve">Ofimática</t>
  </si>
  <si>
    <t xml:space="preserve">Master RSC </t>
  </si>
  <si>
    <t xml:space="preserve">N/A</t>
  </si>
  <si>
    <t xml:space="preserve">MAX10</t>
  </si>
  <si>
    <t xml:space="preserve">Plat. Contratacion Estado 2,5 ptos</t>
  </si>
  <si>
    <t xml:space="preserve">Puntos</t>
  </si>
  <si>
    <t xml:space="preserve">Plat. Notifica 2,5 ptos</t>
  </si>
  <si>
    <t xml:space="preserve">Inside 2,5 ptos</t>
  </si>
  <si>
    <t xml:space="preserve">Cursos con aprovechamiento o impartidos</t>
  </si>
  <si>
    <t xml:space="preserve">Pinball 2,5 ptos</t>
  </si>
  <si>
    <t xml:space="preserve">Excell 2,5 ptos</t>
  </si>
  <si>
    <t xml:space="preserve">CURSO</t>
  </si>
  <si>
    <t xml:space="preserve">ENTE</t>
  </si>
  <si>
    <t xml:space="preserve">Horas</t>
  </si>
  <si>
    <t xml:space="preserve">C</t>
  </si>
  <si>
    <t xml:space="preserve">Titulaciones Académicas</t>
  </si>
  <si>
    <t xml:space="preserve">Contratación Pública   5</t>
  </si>
  <si>
    <t xml:space="preserve">Subvenciones   5</t>
  </si>
  <si>
    <t xml:space="preserve">Administración electrónica y otros  5</t>
  </si>
  <si>
    <t xml:space="preserve">D</t>
  </si>
  <si>
    <t xml:space="preserve">Cursos Formación</t>
  </si>
  <si>
    <t xml:space="preserve">MAX20</t>
  </si>
  <si>
    <t xml:space="preserve">Con aprovechamiento</t>
  </si>
  <si>
    <t xml:space="preserve">E</t>
  </si>
  <si>
    <t xml:space="preserve">Lengua Extrangera</t>
  </si>
  <si>
    <t xml:space="preserve">Inglés: B1: 2 ptos; B2: 3 ptos; C1: 4 ptos; C2: 5 ptos.</t>
  </si>
  <si>
    <t xml:space="preserve">MAX5</t>
  </si>
  <si>
    <t xml:space="preserve">F</t>
  </si>
  <si>
    <t xml:space="preserve">Catalán (Mín C1)</t>
  </si>
  <si>
    <t xml:space="preserve">C2: + 3ptos</t>
  </si>
  <si>
    <t xml:space="preserve">Administrativo + 2 ptos</t>
  </si>
  <si>
    <t xml:space="preserve">TOTAL:</t>
  </si>
  <si>
    <t xml:space="preserve">Total </t>
  </si>
  <si>
    <t xml:space="preserve">Valoración:</t>
  </si>
  <si>
    <t xml:space="preserve"> 0'2 ptos x Hora</t>
  </si>
  <si>
    <t xml:space="preserve">1 crédito ECTS = 25 Hrs</t>
  </si>
  <si>
    <t xml:space="preserve">Si no se indica tipo de crédito: 1 crédito=10 Hrs</t>
  </si>
</sst>
</file>

<file path=xl/styles.xml><?xml version="1.0" encoding="utf-8"?>
<styleSheet xmlns="http://schemas.openxmlformats.org/spreadsheetml/2006/main">
  <numFmts count="1">
    <numFmt numFmtId="164" formatCode="General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i val="true"/>
      <sz val="12"/>
      <color rgb="FF92D050"/>
      <name val="Arial"/>
      <family val="2"/>
      <charset val="1"/>
    </font>
    <font>
      <sz val="9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i val="true"/>
      <sz val="9"/>
      <color rgb="FFDD0055"/>
      <name val="Calibri"/>
      <family val="2"/>
      <charset val="1"/>
    </font>
    <font>
      <sz val="11"/>
      <name val="Calibri"/>
      <family val="2"/>
      <charset val="1"/>
    </font>
    <font>
      <sz val="9"/>
      <color rgb="FFFF0000"/>
      <name val="Calibri"/>
      <family val="2"/>
      <charset val="1"/>
    </font>
    <font>
      <b val="true"/>
      <sz val="14"/>
      <color rgb="FF548235"/>
      <name val="Calibri"/>
      <family val="2"/>
      <charset val="1"/>
    </font>
    <font>
      <b val="true"/>
      <sz val="16"/>
      <color rgb="FF385724"/>
      <name val="Calibri"/>
      <family val="2"/>
      <charset val="1"/>
    </font>
    <font>
      <b val="true"/>
      <sz val="14"/>
      <color rgb="FFFF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8CBAD"/>
        <bgColor rgb="FFD9D9D9"/>
      </patternFill>
    </fill>
    <fill>
      <patternFill patternType="solid">
        <fgColor rgb="FFD9D9D9"/>
        <bgColor rgb="FFF8CBAD"/>
      </patternFill>
    </fill>
    <fill>
      <patternFill patternType="solid">
        <fgColor rgb="FFBFBFBF"/>
        <bgColor rgb="FFD9D9D9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medium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2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2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0" fillId="5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Calibri"/>
        <charset val="1"/>
        <family val="2"/>
        <color rgb="FF000000"/>
        <sz val="11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DD0055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8CBAD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85724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4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RowHeight="15" zeroHeight="false" outlineLevelRow="0" outlineLevelCol="0"/>
  <cols>
    <col collapsed="false" customWidth="true" hidden="false" outlineLevel="0" max="1" min="1" style="1" width="7.71"/>
    <col collapsed="false" customWidth="true" hidden="false" outlineLevel="0" max="2" min="2" style="2" width="17.59"/>
    <col collapsed="false" customWidth="true" hidden="false" outlineLevel="0" max="3" min="3" style="2" width="32.15"/>
    <col collapsed="false" customWidth="true" hidden="false" outlineLevel="0" max="4" min="4" style="3" width="10.42"/>
    <col collapsed="false" customWidth="false" hidden="false" outlineLevel="0" max="5" min="5" style="2" width="11.42"/>
    <col collapsed="false" customWidth="true" hidden="true" outlineLevel="0" max="6" min="6" style="4" width="9.59"/>
    <col collapsed="false" customWidth="true" hidden="true" outlineLevel="0" max="7" min="7" style="5" width="5.01"/>
    <col collapsed="false" customWidth="true" hidden="false" outlineLevel="0" max="8" min="8" style="2" width="12.57"/>
    <col collapsed="false" customWidth="false" hidden="false" outlineLevel="0" max="9" min="9" style="2" width="11.42"/>
    <col collapsed="false" customWidth="true" hidden="false" outlineLevel="0" max="10" min="10" style="2" width="40.15"/>
    <col collapsed="false" customWidth="true" hidden="false" outlineLevel="0" max="11" min="11" style="3" width="16.57"/>
    <col collapsed="false" customWidth="false" hidden="false" outlineLevel="0" max="12" min="12" style="2" width="11.42"/>
    <col collapsed="false" customWidth="true" hidden="false" outlineLevel="0" max="13" min="13" style="2" width="14.28"/>
    <col collapsed="false" customWidth="false" hidden="false" outlineLevel="0" max="1025" min="14" style="2" width="11.42"/>
  </cols>
  <sheetData>
    <row r="1" customFormat="false" ht="15" hidden="false" customHeight="false" outlineLevel="0" collapsed="false">
      <c r="C1" s="6" t="s">
        <v>0</v>
      </c>
    </row>
    <row r="2" customFormat="false" ht="15" hidden="false" customHeight="false" outlineLevel="0" collapsed="false">
      <c r="B2" s="7" t="s">
        <v>1</v>
      </c>
      <c r="C2" s="8"/>
    </row>
    <row r="3" customFormat="false" ht="15.75" hidden="false" customHeight="false" outlineLevel="0" collapsed="false">
      <c r="F3" s="9"/>
      <c r="G3" s="10"/>
      <c r="H3" s="11" t="s">
        <v>2</v>
      </c>
      <c r="J3" s="12" t="s">
        <v>3</v>
      </c>
    </row>
    <row r="4" customFormat="false" ht="27.75" hidden="false" customHeight="true" outlineLevel="0" collapsed="false"/>
    <row r="5" customFormat="false" ht="13.8" hidden="false" customHeight="false" outlineLevel="0" collapsed="false">
      <c r="A5" s="1" t="s">
        <v>4</v>
      </c>
      <c r="B5" s="13" t="s">
        <v>5</v>
      </c>
      <c r="C5" s="14" t="s">
        <v>6</v>
      </c>
      <c r="D5" s="15"/>
      <c r="E5" s="2" t="s">
        <v>7</v>
      </c>
      <c r="F5" s="4" t="n">
        <f aca="false">D5*0.35</f>
        <v>0</v>
      </c>
      <c r="G5" s="16" t="n">
        <f aca="false">SUM(F5:F7)</f>
        <v>0</v>
      </c>
      <c r="J5" s="2" t="s">
        <v>8</v>
      </c>
      <c r="K5" s="17" t="s">
        <v>9</v>
      </c>
    </row>
    <row r="6" customFormat="false" ht="15" hidden="false" customHeight="false" outlineLevel="0" collapsed="false">
      <c r="B6" s="2" t="s">
        <v>10</v>
      </c>
      <c r="C6" s="14" t="s">
        <v>11</v>
      </c>
      <c r="D6" s="15"/>
      <c r="E6" s="2" t="s">
        <v>7</v>
      </c>
      <c r="F6" s="4" t="n">
        <f aca="false">D6*0.2</f>
        <v>0</v>
      </c>
      <c r="G6" s="16"/>
      <c r="H6" s="18" t="n">
        <f aca="false">MIN(50,G5)</f>
        <v>0</v>
      </c>
      <c r="J6" s="2" t="s">
        <v>12</v>
      </c>
      <c r="K6" s="17" t="s">
        <v>9</v>
      </c>
    </row>
    <row r="7" customFormat="false" ht="15" hidden="false" customHeight="false" outlineLevel="0" collapsed="false">
      <c r="C7" s="14" t="s">
        <v>13</v>
      </c>
      <c r="D7" s="15"/>
      <c r="E7" s="2" t="s">
        <v>7</v>
      </c>
      <c r="F7" s="4" t="n">
        <f aca="false">D7*0.1</f>
        <v>0</v>
      </c>
      <c r="G7" s="16"/>
      <c r="J7" s="2" t="s">
        <v>14</v>
      </c>
      <c r="K7" s="17" t="s">
        <v>9</v>
      </c>
    </row>
    <row r="8" customFormat="false" ht="15" hidden="false" customHeight="false" outlineLevel="0" collapsed="false">
      <c r="D8" s="19"/>
      <c r="G8" s="4"/>
      <c r="J8" s="2" t="s">
        <v>15</v>
      </c>
      <c r="K8" s="17" t="s">
        <v>9</v>
      </c>
    </row>
    <row r="9" customFormat="false" ht="15" hidden="false" customHeight="false" outlineLevel="0" collapsed="false">
      <c r="A9" s="1" t="s">
        <v>16</v>
      </c>
      <c r="B9" s="13" t="s">
        <v>17</v>
      </c>
      <c r="D9" s="20"/>
      <c r="H9" s="21"/>
      <c r="J9" s="2" t="s">
        <v>18</v>
      </c>
      <c r="K9" s="17" t="s">
        <v>19</v>
      </c>
    </row>
    <row r="10" customFormat="false" ht="15" hidden="false" customHeight="false" outlineLevel="0" collapsed="false">
      <c r="B10" s="2" t="s">
        <v>20</v>
      </c>
      <c r="C10" s="14" t="s">
        <v>21</v>
      </c>
      <c r="D10" s="22"/>
      <c r="E10" s="2" t="s">
        <v>22</v>
      </c>
      <c r="H10" s="21"/>
    </row>
    <row r="11" customFormat="false" ht="15" hidden="false" customHeight="false" outlineLevel="0" collapsed="false">
      <c r="C11" s="14" t="s">
        <v>23</v>
      </c>
      <c r="D11" s="15"/>
      <c r="E11" s="2" t="s">
        <v>22</v>
      </c>
      <c r="H11" s="21"/>
    </row>
    <row r="12" customFormat="false" ht="15.75" hidden="false" customHeight="true" outlineLevel="0" collapsed="false">
      <c r="C12" s="14" t="s">
        <v>24</v>
      </c>
      <c r="D12" s="15"/>
      <c r="E12" s="2" t="s">
        <v>22</v>
      </c>
      <c r="H12" s="21"/>
      <c r="J12" s="23" t="s">
        <v>25</v>
      </c>
      <c r="K12" s="23"/>
      <c r="L12" s="23"/>
      <c r="M12" s="23"/>
    </row>
    <row r="13" customFormat="false" ht="15" hidden="false" customHeight="false" outlineLevel="0" collapsed="false">
      <c r="C13" s="14" t="s">
        <v>26</v>
      </c>
      <c r="D13" s="15"/>
      <c r="E13" s="2" t="s">
        <v>22</v>
      </c>
      <c r="H13" s="24"/>
      <c r="J13" s="25"/>
      <c r="K13" s="25"/>
      <c r="L13" s="25"/>
      <c r="M13" s="25"/>
    </row>
    <row r="14" customFormat="false" ht="15" hidden="false" customHeight="false" outlineLevel="0" collapsed="false">
      <c r="C14" s="14" t="s">
        <v>27</v>
      </c>
      <c r="D14" s="15"/>
      <c r="E14" s="2" t="s">
        <v>22</v>
      </c>
      <c r="H14" s="24"/>
      <c r="J14" s="26" t="s">
        <v>28</v>
      </c>
      <c r="K14" s="26" t="s">
        <v>29</v>
      </c>
      <c r="L14" s="26" t="s">
        <v>30</v>
      </c>
      <c r="M14" s="26" t="s">
        <v>22</v>
      </c>
    </row>
    <row r="15" customFormat="false" ht="13.8" hidden="false" customHeight="false" outlineLevel="0" collapsed="false">
      <c r="C15" s="0"/>
      <c r="D15" s="15"/>
      <c r="E15" s="2" t="s">
        <v>22</v>
      </c>
      <c r="F15" s="4" t="n">
        <f aca="false">SUM(D10:D15)</f>
        <v>0</v>
      </c>
      <c r="H15" s="27" t="n">
        <f aca="false">MIN(10,F15)</f>
        <v>0</v>
      </c>
      <c r="J15" s="28"/>
      <c r="K15" s="29"/>
      <c r="L15" s="29"/>
      <c r="M15" s="30" t="n">
        <f aca="false">SUM(L15:L15)*0.2</f>
        <v>0</v>
      </c>
    </row>
    <row r="16" customFormat="false" ht="15" hidden="false" customHeight="false" outlineLevel="0" collapsed="false">
      <c r="G16" s="4"/>
      <c r="J16" s="28"/>
      <c r="K16" s="29"/>
      <c r="L16" s="29"/>
      <c r="M16" s="30" t="n">
        <f aca="false">SUM(L16:L16)*0.2</f>
        <v>0</v>
      </c>
    </row>
    <row r="17" customFormat="false" ht="15" hidden="false" customHeight="false" outlineLevel="0" collapsed="false">
      <c r="G17" s="4"/>
      <c r="J17" s="28"/>
      <c r="K17" s="29"/>
      <c r="L17" s="29"/>
      <c r="M17" s="30" t="n">
        <f aca="false">SUM(L17:L17)*0.2</f>
        <v>0</v>
      </c>
    </row>
    <row r="18" customFormat="false" ht="15" hidden="false" customHeight="false" outlineLevel="0" collapsed="false">
      <c r="A18" s="1" t="s">
        <v>31</v>
      </c>
      <c r="B18" s="13" t="s">
        <v>32</v>
      </c>
      <c r="D18" s="20"/>
      <c r="J18" s="28"/>
      <c r="K18" s="29"/>
      <c r="L18" s="29"/>
      <c r="M18" s="30" t="n">
        <f aca="false">SUM(L18:L18)*0.2</f>
        <v>0</v>
      </c>
    </row>
    <row r="19" customFormat="false" ht="15" hidden="false" customHeight="false" outlineLevel="0" collapsed="false">
      <c r="B19" s="2" t="s">
        <v>20</v>
      </c>
      <c r="C19" s="14" t="s">
        <v>33</v>
      </c>
      <c r="D19" s="31"/>
      <c r="E19" s="2" t="s">
        <v>22</v>
      </c>
      <c r="F19" s="4" t="n">
        <f aca="false">D19</f>
        <v>0</v>
      </c>
      <c r="G19" s="16" t="n">
        <f aca="false">SUM(F19:F21)</f>
        <v>0</v>
      </c>
      <c r="H19" s="27" t="n">
        <f aca="false">MIN(10,G19)</f>
        <v>0</v>
      </c>
      <c r="J19" s="28"/>
      <c r="K19" s="29"/>
      <c r="L19" s="29"/>
      <c r="M19" s="30" t="n">
        <f aca="false">SUM(L19:L19)*0.2</f>
        <v>0</v>
      </c>
    </row>
    <row r="20" customFormat="false" ht="15" hidden="false" customHeight="false" outlineLevel="0" collapsed="false">
      <c r="C20" s="14" t="s">
        <v>34</v>
      </c>
      <c r="D20" s="32"/>
      <c r="E20" s="2" t="s">
        <v>22</v>
      </c>
      <c r="F20" s="4" t="n">
        <f aca="false">D20</f>
        <v>0</v>
      </c>
      <c r="G20" s="16"/>
      <c r="H20" s="21"/>
      <c r="J20" s="28"/>
      <c r="K20" s="29"/>
      <c r="L20" s="29"/>
      <c r="M20" s="30" t="n">
        <f aca="false">SUM(L20:L20)*0.2</f>
        <v>0</v>
      </c>
    </row>
    <row r="21" customFormat="false" ht="15" hidden="false" customHeight="false" outlineLevel="0" collapsed="false">
      <c r="C21" s="14" t="s">
        <v>35</v>
      </c>
      <c r="D21" s="32"/>
      <c r="E21" s="2" t="s">
        <v>22</v>
      </c>
      <c r="F21" s="4" t="n">
        <f aca="false">D21</f>
        <v>0</v>
      </c>
      <c r="G21" s="4"/>
      <c r="H21" s="21"/>
      <c r="J21" s="28"/>
      <c r="K21" s="29"/>
      <c r="L21" s="29"/>
      <c r="M21" s="30" t="n">
        <f aca="false">SUM(L21:L21)*0.2</f>
        <v>0</v>
      </c>
    </row>
    <row r="22" customFormat="false" ht="15" hidden="false" customHeight="false" outlineLevel="0" collapsed="false">
      <c r="D22" s="33"/>
      <c r="G22" s="4"/>
      <c r="H22" s="21"/>
      <c r="J22" s="28"/>
      <c r="K22" s="29"/>
      <c r="L22" s="29"/>
      <c r="M22" s="30" t="n">
        <f aca="false">SUM(L22:L22)*0.2</f>
        <v>0</v>
      </c>
    </row>
    <row r="23" customFormat="false" ht="15" hidden="false" customHeight="false" outlineLevel="0" collapsed="false">
      <c r="A23" s="1" t="s">
        <v>36</v>
      </c>
      <c r="B23" s="13" t="s">
        <v>37</v>
      </c>
      <c r="D23" s="20"/>
      <c r="H23" s="21"/>
      <c r="J23" s="28"/>
      <c r="K23" s="29"/>
      <c r="L23" s="29"/>
      <c r="M23" s="30" t="n">
        <f aca="false">SUM(L23:L23)*0.2</f>
        <v>0</v>
      </c>
    </row>
    <row r="24" customFormat="false" ht="15" hidden="false" customHeight="false" outlineLevel="0" collapsed="false">
      <c r="B24" s="2" t="s">
        <v>38</v>
      </c>
      <c r="C24" s="2" t="s">
        <v>39</v>
      </c>
      <c r="D24" s="34" t="n">
        <f aca="false">L39</f>
        <v>0</v>
      </c>
      <c r="E24" s="2" t="s">
        <v>30</v>
      </c>
      <c r="G24" s="9"/>
      <c r="H24" s="35" t="n">
        <f aca="false">L40</f>
        <v>0</v>
      </c>
      <c r="J24" s="28"/>
      <c r="K24" s="29"/>
      <c r="L24" s="29"/>
      <c r="M24" s="30" t="n">
        <f aca="false">SUM(L24:L24)*0.2</f>
        <v>0</v>
      </c>
    </row>
    <row r="25" customFormat="false" ht="15" hidden="false" customHeight="false" outlineLevel="0" collapsed="false">
      <c r="D25" s="36"/>
      <c r="H25" s="37"/>
      <c r="J25" s="28"/>
      <c r="K25" s="29"/>
      <c r="L25" s="29"/>
      <c r="M25" s="30" t="n">
        <f aca="false">SUM(L25:L25)*0.2</f>
        <v>0</v>
      </c>
    </row>
    <row r="26" customFormat="false" ht="15" hidden="false" customHeight="false" outlineLevel="0" collapsed="false">
      <c r="D26" s="20"/>
      <c r="G26" s="4"/>
      <c r="H26" s="21"/>
      <c r="J26" s="28"/>
      <c r="K26" s="29"/>
      <c r="L26" s="29"/>
      <c r="M26" s="30" t="n">
        <f aca="false">SUM(L26:L26)*0.2</f>
        <v>0</v>
      </c>
    </row>
    <row r="27" customFormat="false" ht="15.75" hidden="false" customHeight="true" outlineLevel="0" collapsed="false">
      <c r="A27" s="1" t="s">
        <v>40</v>
      </c>
      <c r="B27" s="13" t="s">
        <v>41</v>
      </c>
      <c r="C27" s="38" t="s">
        <v>42</v>
      </c>
      <c r="D27" s="15"/>
      <c r="E27" s="2" t="s">
        <v>22</v>
      </c>
      <c r="F27" s="4" t="n">
        <f aca="false">D27</f>
        <v>0</v>
      </c>
      <c r="H27" s="27" t="n">
        <f aca="false">MIN(5,F27)</f>
        <v>0</v>
      </c>
      <c r="J27" s="28"/>
      <c r="K27" s="29"/>
      <c r="L27" s="29"/>
      <c r="M27" s="30" t="n">
        <f aca="false">SUM(L27:L27)*0.2</f>
        <v>0</v>
      </c>
    </row>
    <row r="28" customFormat="false" ht="15" hidden="false" customHeight="false" outlineLevel="0" collapsed="false">
      <c r="B28" s="2" t="s">
        <v>43</v>
      </c>
      <c r="C28" s="38"/>
      <c r="D28" s="36"/>
      <c r="F28" s="5"/>
      <c r="H28" s="24"/>
      <c r="J28" s="28"/>
      <c r="K28" s="29"/>
      <c r="L28" s="29"/>
      <c r="M28" s="30" t="n">
        <f aca="false">SUM(L28:L28)*0.2</f>
        <v>0</v>
      </c>
    </row>
    <row r="29" customFormat="false" ht="15" hidden="false" customHeight="false" outlineLevel="0" collapsed="false">
      <c r="F29" s="5"/>
      <c r="H29" s="24"/>
      <c r="J29" s="28"/>
      <c r="K29" s="29"/>
      <c r="L29" s="29"/>
      <c r="M29" s="30" t="n">
        <f aca="false">SUM(L29:L29)*0.2</f>
        <v>0</v>
      </c>
    </row>
    <row r="30" customFormat="false" ht="15" hidden="false" customHeight="false" outlineLevel="0" collapsed="false">
      <c r="A30" s="1" t="s">
        <v>44</v>
      </c>
      <c r="B30" s="13" t="s">
        <v>45</v>
      </c>
      <c r="C30" s="14" t="s">
        <v>46</v>
      </c>
      <c r="D30" s="32"/>
      <c r="E30" s="2" t="s">
        <v>22</v>
      </c>
      <c r="F30" s="4" t="n">
        <f aca="false">D30</f>
        <v>0</v>
      </c>
      <c r="G30" s="16" t="n">
        <f aca="false">SUM(F30:F31)</f>
        <v>0</v>
      </c>
      <c r="H30" s="27" t="n">
        <f aca="false">MIN(5,G30)</f>
        <v>0</v>
      </c>
      <c r="J30" s="28"/>
      <c r="K30" s="29"/>
      <c r="L30" s="29"/>
      <c r="M30" s="30" t="n">
        <f aca="false">SUM(L30:L30)*0.2</f>
        <v>0</v>
      </c>
    </row>
    <row r="31" customFormat="false" ht="15" hidden="false" customHeight="false" outlineLevel="0" collapsed="false">
      <c r="B31" s="2" t="s">
        <v>43</v>
      </c>
      <c r="C31" s="14" t="s">
        <v>47</v>
      </c>
      <c r="D31" s="39"/>
      <c r="E31" s="2" t="s">
        <v>22</v>
      </c>
      <c r="F31" s="4" t="n">
        <f aca="false">D31</f>
        <v>0</v>
      </c>
      <c r="G31" s="16"/>
      <c r="H31" s="21"/>
      <c r="J31" s="28"/>
      <c r="K31" s="29"/>
      <c r="L31" s="29"/>
      <c r="M31" s="30" t="n">
        <f aca="false">SUM(L31:L31)*0.2</f>
        <v>0</v>
      </c>
    </row>
    <row r="32" customFormat="false" ht="15" hidden="false" customHeight="false" outlineLevel="0" collapsed="false">
      <c r="D32" s="40"/>
      <c r="H32" s="37"/>
      <c r="J32" s="28"/>
      <c r="K32" s="29"/>
      <c r="L32" s="29"/>
      <c r="M32" s="30" t="n">
        <f aca="false">SUM(L32:L32)*0.2</f>
        <v>0</v>
      </c>
    </row>
    <row r="33" customFormat="false" ht="15" hidden="false" customHeight="false" outlineLevel="0" collapsed="false">
      <c r="F33" s="5"/>
      <c r="J33" s="28"/>
      <c r="K33" s="29"/>
      <c r="L33" s="29"/>
      <c r="M33" s="30" t="n">
        <f aca="false">SUM(L33:L33)*0.2</f>
        <v>0</v>
      </c>
    </row>
    <row r="34" customFormat="false" ht="21" hidden="false" customHeight="false" outlineLevel="0" collapsed="false">
      <c r="E34" s="41" t="s">
        <v>48</v>
      </c>
      <c r="F34" s="41"/>
      <c r="G34" s="41"/>
      <c r="H34" s="42" t="n">
        <f aca="false">SUM(H6:H31)</f>
        <v>0</v>
      </c>
      <c r="J34" s="28"/>
      <c r="K34" s="29"/>
      <c r="L34" s="29"/>
      <c r="M34" s="30" t="n">
        <f aca="false">SUM(L34:L34)*0.2</f>
        <v>0</v>
      </c>
    </row>
    <row r="35" customFormat="false" ht="18.75" hidden="false" customHeight="false" outlineLevel="0" collapsed="false">
      <c r="F35" s="43"/>
      <c r="H35" s="44"/>
      <c r="J35" s="28"/>
      <c r="K35" s="29"/>
      <c r="L35" s="29"/>
      <c r="M35" s="30" t="n">
        <f aca="false">SUM(L35:L35)*0.2</f>
        <v>0</v>
      </c>
    </row>
    <row r="36" customFormat="false" ht="18.75" hidden="false" customHeight="false" outlineLevel="0" collapsed="false">
      <c r="F36" s="43"/>
      <c r="J36" s="28"/>
      <c r="K36" s="29"/>
      <c r="L36" s="29"/>
      <c r="M36" s="30" t="n">
        <f aca="false">SUM(L36:L36)*0.2</f>
        <v>0</v>
      </c>
    </row>
    <row r="37" customFormat="false" ht="15" hidden="false" customHeight="false" outlineLevel="0" collapsed="false">
      <c r="L37" s="3"/>
    </row>
    <row r="38" customFormat="false" ht="15" hidden="false" customHeight="false" outlineLevel="0" collapsed="false">
      <c r="L38" s="3"/>
    </row>
    <row r="39" customFormat="false" ht="15" hidden="false" customHeight="false" outlineLevel="0" collapsed="false">
      <c r="K39" s="3" t="s">
        <v>49</v>
      </c>
      <c r="L39" s="45" t="n">
        <f aca="false">SUM(L15:L36)</f>
        <v>0</v>
      </c>
      <c r="M39" s="45" t="n">
        <f aca="false">SUM(M15:M36)</f>
        <v>0</v>
      </c>
    </row>
    <row r="40" customFormat="false" ht="15" hidden="false" customHeight="false" outlineLevel="0" collapsed="false">
      <c r="L40" s="45" t="n">
        <f aca="false">MIN(20,M39)</f>
        <v>0</v>
      </c>
    </row>
    <row r="41" customFormat="false" ht="15" hidden="false" customHeight="false" outlineLevel="0" collapsed="false">
      <c r="K41" s="3" t="s">
        <v>50</v>
      </c>
      <c r="L41" s="3"/>
      <c r="M41" s="3"/>
    </row>
    <row r="42" customFormat="false" ht="15" hidden="false" customHeight="false" outlineLevel="0" collapsed="false">
      <c r="K42" s="1" t="s">
        <v>51</v>
      </c>
      <c r="L42" s="3"/>
    </row>
    <row r="43" customFormat="false" ht="15" hidden="false" customHeight="false" outlineLevel="0" collapsed="false">
      <c r="K43" s="1" t="s">
        <v>52</v>
      </c>
      <c r="L43" s="3"/>
    </row>
    <row r="44" customFormat="false" ht="15" hidden="false" customHeight="false" outlineLevel="0" collapsed="false">
      <c r="K44" s="1" t="s">
        <v>53</v>
      </c>
      <c r="L44" s="3"/>
    </row>
  </sheetData>
  <mergeCells count="7">
    <mergeCell ref="G5:G7"/>
    <mergeCell ref="J12:M12"/>
    <mergeCell ref="J13:M13"/>
    <mergeCell ref="G19:G20"/>
    <mergeCell ref="C27:C28"/>
    <mergeCell ref="G30:G31"/>
    <mergeCell ref="E34:G34"/>
  </mergeCells>
  <conditionalFormatting sqref="K5:K9">
    <cfRule type="containsText" priority="2" operator="containsText" aboveAverage="0" equalAverage="0" bottom="0" percent="0" rank="0" text="No" dxfId="0">
      <formula>NOT(ISERROR(SEARCH("No",K5)))</formula>
    </cfRule>
    <cfRule type="containsText" priority="3" operator="containsText" aboveAverage="0" equalAverage="0" bottom="0" percent="0" rank="0" text="Sí" dxfId="0">
      <formula>NOT(ISERROR(SEARCH("Sí",K5)))</formula>
    </cfRule>
  </conditionalFormatting>
  <conditionalFormatting sqref="K9">
    <cfRule type="containsText" priority="4" operator="containsText" aboveAverage="0" equalAverage="0" bottom="0" percent="0" rank="0" text="N/A" dxfId="0">
      <formula>NOT(ISERROR(SEARCH("N/A",K9)))</formula>
    </cfRule>
  </conditionalFormatting>
  <dataValidations count="2">
    <dataValidation allowBlank="true" error="Elegir: Sí, No, N/A" errorTitle="Error" operator="between" showDropDown="false" showErrorMessage="true" showInputMessage="true" sqref="K5:K8" type="list">
      <formula1>"Sí,No"</formula1>
      <formula2>0</formula2>
    </dataValidation>
    <dataValidation allowBlank="true" error="Elegir: Sí, No, N/A" errorTitle="Error" operator="between" showDropDown="false" showErrorMessage="true" showInputMessage="true" sqref="K9" type="list">
      <formula1>"Sí,No,N/A"</formula1>
      <formula2>0</formula2>
    </dataValidation>
  </dataValidations>
  <printOptions headings="false" gridLines="false" gridLinesSet="true" horizontalCentered="fals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</TotalTime>
  <Application>LibreOffice/6.1.5.2$Windows_x86 LibreOffice_project/90f8dcf33c87b3705e78202e3df5142b201bd805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2022-10-14T07:59:20Z</dcterms:created>
  <dc:creator>Carlos González Enseñat</dc:creator>
  <dc:description/>
  <dc:language>es-ES</dc:language>
  <cp:lastModifiedBy/>
  <cp:lastPrinted>2023-03-09T13:21:45Z</cp:lastPrinted>
  <dcterms:modified xsi:type="dcterms:W3CDTF">2024-01-23T12:04:26Z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0x010100CB2F83CCC56066488A005DD5DDB6C76C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