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workbench\elaboracio\2022\publicacio\PS_out_20220104\ca\XLSX_2022-01-04_10-34-37_ca\"/>
    </mc:Choice>
  </mc:AlternateContent>
  <bookViews>
    <workbookView xWindow="0" yWindow="0" windowWidth="20490" windowHeight="7620"/>
  </bookViews>
  <sheets>
    <sheet name="EFT_CAIB_ING" sheetId="1" r:id="rId1"/>
    <sheet name="Hoja1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5" i="2" l="1"/>
  <c r="A9" i="2"/>
  <c r="G3" i="2"/>
  <c r="F3" i="2"/>
  <c r="C4" i="2"/>
  <c r="A3" i="2"/>
</calcChain>
</file>

<file path=xl/sharedStrings.xml><?xml version="1.0" encoding="utf-8"?>
<sst xmlns="http://schemas.openxmlformats.org/spreadsheetml/2006/main" count="62" uniqueCount="58">
  <si>
    <t>DRETS RECONEGUTS. ESTRUCTURA ECONÒMICA</t>
  </si>
  <si>
    <t>DISTRIBUCIÓ</t>
  </si>
  <si>
    <t>Tipus de finançament</t>
  </si>
  <si>
    <t>Consolidat</t>
  </si>
  <si>
    <t>AGIB</t>
  </si>
  <si>
    <t>ATIB</t>
  </si>
  <si>
    <t>SSIB</t>
  </si>
  <si>
    <t>Total</t>
  </si>
  <si>
    <t>Transferencies internes</t>
  </si>
  <si>
    <t>INGRESSOS NO FINANCERS</t>
  </si>
  <si>
    <t>1.- Rendiment dels tributs cedits</t>
  </si>
  <si>
    <t>Impost general sobre successions i donacions</t>
  </si>
  <si>
    <t>Impost extraordinari sobre el patrimoni de les persones físiques</t>
  </si>
  <si>
    <t>Impost sobre dipòsits en entitats bancàries</t>
  </si>
  <si>
    <t>Impost sobre transmissions "inter-vius"</t>
  </si>
  <si>
    <t>Impost sobre actes jurídics documentats</t>
  </si>
  <si>
    <t>Sobre determinats mitjans de transport</t>
  </si>
  <si>
    <t>Sobre la venda minorista de determinats hidrocarburs</t>
  </si>
  <si>
    <t>2.- Rendiment dels tributs pròpis</t>
  </si>
  <si>
    <t>Impost sobre estades en empreses turístiques d'allotjament i del turisme sostenible</t>
  </si>
  <si>
    <t>Cànon de sanejament d'aigües</t>
  </si>
  <si>
    <t>3.- Taxes i ingressos pròpis/afectes als serveis transferits i altres ingressos</t>
  </si>
  <si>
    <t>Taxes de joc</t>
  </si>
  <si>
    <t>Altres taxes</t>
  </si>
  <si>
    <t>Prestació de serveis i venda de béns</t>
  </si>
  <si>
    <t>Altres ingressos</t>
  </si>
  <si>
    <t>Ingressos patrimonials i alienació d'inversions</t>
  </si>
  <si>
    <t>4.- Finançament autonòmic</t>
  </si>
  <si>
    <t>Bestretes a compta de l'exercici n</t>
  </si>
  <si>
    <t>Tarifa autonòmica de l'IRPF</t>
  </si>
  <si>
    <t>IVA</t>
  </si>
  <si>
    <t>IVA, reintegrament ajornaments liquidacions negatives 2008/09</t>
  </si>
  <si>
    <t>IE sobre la cervesa</t>
  </si>
  <si>
    <t>IE sobre l'alcohol i begudes derivades</t>
  </si>
  <si>
    <t>IE sobre les labors del tabac</t>
  </si>
  <si>
    <t>IE sobre els hidrocarburs</t>
  </si>
  <si>
    <t>IE sobre productes intermedis</t>
  </si>
  <si>
    <t>IE sobre l'electricitat</t>
  </si>
  <si>
    <t>Fons de garantia</t>
  </si>
  <si>
    <t>Fons de suficiència</t>
  </si>
  <si>
    <t>Liquidació de l'exercici (n-2)</t>
  </si>
  <si>
    <t>Fons de competitivitat</t>
  </si>
  <si>
    <t>5.- Aportacions alíenes</t>
  </si>
  <si>
    <t>De l'Estat</t>
  </si>
  <si>
    <t>Del sector públic instrumental de la CAIB</t>
  </si>
  <si>
    <t>De comunitats autònomes</t>
  </si>
  <si>
    <t>De corporacions locals</t>
  </si>
  <si>
    <t>D'empreses privades</t>
  </si>
  <si>
    <t>D'òrgans estatutaris</t>
  </si>
  <si>
    <t>De famílies i institucions</t>
  </si>
  <si>
    <t>De l'exterior</t>
  </si>
  <si>
    <t>INGRESSOS FINANCERS</t>
  </si>
  <si>
    <t>Reintegrament de préstecs concedits</t>
  </si>
  <si>
    <t>Préstecs rebuts en euros</t>
  </si>
  <si>
    <t>TOTAL</t>
  </si>
  <si>
    <t>PRESSUPOSTS GENERALS DE LA COMUNITAT AUTÒNOMA ILLES BALEARS 2022. SECTOR PÚBLICO ADMINISTRATIU CONSOLIDAT</t>
  </si>
  <si>
    <t>Cànon sobre l'abocament i incineració de residus</t>
  </si>
  <si>
    <t>Imposts especials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</si>
</sst>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0"/>
      <name val="Arial"/>
      <family val="2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4" tint="-0.249977111117893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E26B0A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FDE9D9"/>
        <bgColor indexed="64"/>
      </patternFill>
    </fill>
  </fills>
  <borders count="7">
    <border>
      <left/>
      <right/>
      <top/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rgb="FFE26B0A"/>
      </bottom>
      <diagonal/>
    </border>
    <border>
      <left/>
      <right/>
      <top style="double">
        <color rgb="FFE26B0A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0" xfId="0" applyFont="1" applyAlignment="1">
      <alignment horizontal="left" indent="1"/>
    </xf>
    <xf numFmtId="4" fontId="3" fillId="0" borderId="0" xfId="0" applyNumberFormat="1" applyFont="1" applyAlignment="1"/>
    <xf numFmtId="4" fontId="4" fillId="0" borderId="0" xfId="0" applyNumberFormat="1" applyFont="1" applyAlignment="1"/>
    <xf numFmtId="4" fontId="2" fillId="0" borderId="0" xfId="0" applyNumberFormat="1" applyFont="1" applyAlignment="1"/>
    <xf numFmtId="0" fontId="2" fillId="0" borderId="0" xfId="0" applyFont="1" applyAlignment="1">
      <alignment horizontal="left" indent="2"/>
    </xf>
    <xf numFmtId="0" fontId="5" fillId="0" borderId="0" xfId="0" applyFont="1"/>
    <xf numFmtId="0" fontId="1" fillId="2" borderId="3" xfId="0" applyFont="1" applyFill="1" applyBorder="1" applyAlignment="1">
      <alignment horizontal="left"/>
    </xf>
    <xf numFmtId="0" fontId="6" fillId="3" borderId="0" xfId="0" applyFont="1" applyFill="1" applyAlignment="1"/>
    <xf numFmtId="0" fontId="2" fillId="4" borderId="5" xfId="0" applyFont="1" applyFill="1" applyBorder="1" applyAlignment="1">
      <alignment horizontal="left" indent="1"/>
    </xf>
    <xf numFmtId="4" fontId="6" fillId="3" borderId="0" xfId="0" applyNumberFormat="1" applyFont="1" applyFill="1" applyAlignment="1"/>
    <xf numFmtId="4" fontId="2" fillId="4" borderId="5" xfId="0" applyNumberFormat="1" applyFont="1" applyFill="1" applyBorder="1" applyAlignment="1"/>
    <xf numFmtId="0" fontId="1" fillId="2" borderId="3" xfId="0" applyFont="1" applyFill="1" applyBorder="1" applyAlignment="1">
      <alignment horizontal="right"/>
    </xf>
    <xf numFmtId="0" fontId="7" fillId="0" borderId="6" xfId="0" applyFont="1" applyFill="1" applyBorder="1" applyAlignment="1">
      <alignment horizontal="left"/>
    </xf>
    <xf numFmtId="4" fontId="7" fillId="0" borderId="6" xfId="0" applyNumberFormat="1" applyFont="1" applyFill="1" applyBorder="1" applyAlignment="1">
      <alignment horizontal="right"/>
    </xf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G55"/>
  <sheetViews>
    <sheetView tabSelected="1" workbookViewId="0">
      <selection activeCell="A2" sqref="A2"/>
    </sheetView>
  </sheetViews>
  <sheetFormatPr baseColWidth="10" defaultRowHeight="12.75" x14ac:dyDescent="0.2"/>
  <cols>
    <col min="1" max="1" width="71" bestFit="1" customWidth="1"/>
    <col min="2" max="2" width="13.5703125" bestFit="1" customWidth="1"/>
    <col min="3" max="7" width="21.7109375" customWidth="1"/>
  </cols>
  <sheetData>
    <row r="1" spans="1:7" ht="13.5" thickBot="1" x14ac:dyDescent="0.25">
      <c r="A1" s="15" t="s">
        <v>55</v>
      </c>
      <c r="B1" s="16"/>
      <c r="C1" s="16"/>
      <c r="D1" s="16"/>
      <c r="E1" s="16"/>
      <c r="F1" s="16"/>
      <c r="G1" s="17"/>
    </row>
    <row r="2" spans="1:7" ht="13.5" thickBot="1" x14ac:dyDescent="0.25">
      <c r="A2" s="7" t="s">
        <v>0</v>
      </c>
      <c r="B2" s="18" t="s">
        <v>1</v>
      </c>
      <c r="C2" s="19"/>
      <c r="D2" s="19"/>
      <c r="E2" s="19"/>
      <c r="F2" s="19"/>
      <c r="G2" s="20"/>
    </row>
    <row r="3" spans="1:7" ht="13.5" thickBot="1" x14ac:dyDescent="0.25">
      <c r="A3" s="7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2" t="s">
        <v>8</v>
      </c>
    </row>
    <row r="4" spans="1:7" x14ac:dyDescent="0.2">
      <c r="A4" s="8" t="s">
        <v>9</v>
      </c>
      <c r="B4" s="10">
        <v>4672844600</v>
      </c>
      <c r="C4" s="10">
        <v>4649598850</v>
      </c>
      <c r="D4" s="10">
        <v>11909865</v>
      </c>
      <c r="E4" s="10">
        <v>1972547657</v>
      </c>
      <c r="F4" s="10">
        <v>6634056372</v>
      </c>
      <c r="G4" s="10">
        <v>1961211772</v>
      </c>
    </row>
    <row r="5" spans="1:7" x14ac:dyDescent="0.2">
      <c r="A5" s="8" t="s">
        <v>10</v>
      </c>
      <c r="B5" s="10">
        <v>924874090</v>
      </c>
      <c r="C5" s="10">
        <v>924874090</v>
      </c>
      <c r="D5" s="10">
        <v>0</v>
      </c>
      <c r="E5" s="10">
        <v>0</v>
      </c>
      <c r="F5" s="10">
        <v>924874090</v>
      </c>
      <c r="G5" s="10">
        <v>0</v>
      </c>
    </row>
    <row r="6" spans="1:7" x14ac:dyDescent="0.2">
      <c r="A6" s="1" t="s">
        <v>11</v>
      </c>
      <c r="B6" s="2">
        <v>125000000</v>
      </c>
      <c r="C6" s="2">
        <v>125000000</v>
      </c>
      <c r="D6" s="3"/>
      <c r="E6" s="3"/>
      <c r="F6" s="2">
        <v>125000000</v>
      </c>
      <c r="G6" s="4"/>
    </row>
    <row r="7" spans="1:7" x14ac:dyDescent="0.2">
      <c r="A7" s="1" t="s">
        <v>12</v>
      </c>
      <c r="B7" s="2">
        <v>79868610</v>
      </c>
      <c r="C7" s="2">
        <v>79868610</v>
      </c>
      <c r="D7" s="3"/>
      <c r="E7" s="3"/>
      <c r="F7" s="2">
        <v>79868610</v>
      </c>
      <c r="G7" s="4"/>
    </row>
    <row r="8" spans="1:7" x14ac:dyDescent="0.2">
      <c r="A8" s="1" t="s">
        <v>13</v>
      </c>
      <c r="B8" s="2">
        <v>9919960</v>
      </c>
      <c r="C8" s="2">
        <v>9919960</v>
      </c>
      <c r="D8" s="3"/>
      <c r="E8" s="3"/>
      <c r="F8" s="2">
        <v>9919960</v>
      </c>
      <c r="G8" s="4"/>
    </row>
    <row r="9" spans="1:7" x14ac:dyDescent="0.2">
      <c r="A9" s="1" t="s">
        <v>14</v>
      </c>
      <c r="B9" s="2">
        <v>537417780</v>
      </c>
      <c r="C9" s="2">
        <v>537417780</v>
      </c>
      <c r="D9" s="3"/>
      <c r="E9" s="3"/>
      <c r="F9" s="2">
        <v>537417780</v>
      </c>
      <c r="G9" s="4"/>
    </row>
    <row r="10" spans="1:7" x14ac:dyDescent="0.2">
      <c r="A10" s="1" t="s">
        <v>15</v>
      </c>
      <c r="B10" s="2">
        <v>142233440</v>
      </c>
      <c r="C10" s="2">
        <v>142233440</v>
      </c>
      <c r="D10" s="3"/>
      <c r="E10" s="3"/>
      <c r="F10" s="2">
        <v>142233440</v>
      </c>
      <c r="G10" s="4"/>
    </row>
    <row r="11" spans="1:7" x14ac:dyDescent="0.2">
      <c r="A11" s="1" t="s">
        <v>16</v>
      </c>
      <c r="B11" s="2">
        <v>30434300</v>
      </c>
      <c r="C11" s="2">
        <v>30434300</v>
      </c>
      <c r="D11" s="3"/>
      <c r="E11" s="3"/>
      <c r="F11" s="2">
        <v>30434300</v>
      </c>
      <c r="G11" s="4"/>
    </row>
    <row r="12" spans="1:7" x14ac:dyDescent="0.2">
      <c r="A12" s="1" t="s">
        <v>17</v>
      </c>
      <c r="B12" s="2">
        <v>0</v>
      </c>
      <c r="C12" s="4"/>
      <c r="D12" s="4"/>
      <c r="E12" s="4"/>
      <c r="F12" s="2">
        <v>0</v>
      </c>
      <c r="G12" s="4"/>
    </row>
    <row r="13" spans="1:7" x14ac:dyDescent="0.2">
      <c r="A13" s="8" t="s">
        <v>18</v>
      </c>
      <c r="B13" s="10">
        <v>227203450</v>
      </c>
      <c r="C13" s="10">
        <v>227203450</v>
      </c>
      <c r="D13" s="10">
        <v>0</v>
      </c>
      <c r="E13" s="10">
        <v>0</v>
      </c>
      <c r="F13" s="10">
        <v>227203450</v>
      </c>
      <c r="G13" s="10">
        <v>0</v>
      </c>
    </row>
    <row r="14" spans="1:7" x14ac:dyDescent="0.2">
      <c r="A14" s="1" t="s">
        <v>19</v>
      </c>
      <c r="B14" s="2">
        <v>140000000</v>
      </c>
      <c r="C14" s="2">
        <v>140000000</v>
      </c>
      <c r="D14" s="3"/>
      <c r="E14" s="3"/>
      <c r="F14" s="2">
        <v>140000000</v>
      </c>
      <c r="G14" s="4"/>
    </row>
    <row r="15" spans="1:7" x14ac:dyDescent="0.2">
      <c r="A15" s="1" t="s">
        <v>20</v>
      </c>
      <c r="B15" s="2">
        <v>84366570</v>
      </c>
      <c r="C15" s="2">
        <v>84366570</v>
      </c>
      <c r="D15" s="3"/>
      <c r="E15" s="3"/>
      <c r="F15" s="2">
        <v>84366570</v>
      </c>
      <c r="G15" s="4"/>
    </row>
    <row r="16" spans="1:7" x14ac:dyDescent="0.2">
      <c r="A16" s="1" t="s">
        <v>56</v>
      </c>
      <c r="B16" s="2">
        <v>2836880</v>
      </c>
      <c r="C16" s="2">
        <v>2836880</v>
      </c>
      <c r="D16" s="3"/>
      <c r="E16" s="3"/>
      <c r="F16" s="2">
        <v>2836880</v>
      </c>
      <c r="G16" s="4"/>
    </row>
    <row r="17" spans="1:7" x14ac:dyDescent="0.2">
      <c r="A17" s="8" t="s">
        <v>21</v>
      </c>
      <c r="B17" s="10">
        <v>81990223</v>
      </c>
      <c r="C17" s="10">
        <v>58744473</v>
      </c>
      <c r="D17" s="10">
        <v>0</v>
      </c>
      <c r="E17" s="10">
        <v>23245750</v>
      </c>
      <c r="F17" s="10">
        <v>81990223</v>
      </c>
      <c r="G17" s="10">
        <v>0</v>
      </c>
    </row>
    <row r="18" spans="1:7" x14ac:dyDescent="0.2">
      <c r="A18" s="1" t="s">
        <v>22</v>
      </c>
      <c r="B18" s="2">
        <v>32616150</v>
      </c>
      <c r="C18" s="2">
        <v>32616150</v>
      </c>
      <c r="D18" s="3"/>
      <c r="E18" s="3"/>
      <c r="F18" s="2">
        <v>32616150</v>
      </c>
      <c r="G18" s="4"/>
    </row>
    <row r="19" spans="1:7" x14ac:dyDescent="0.2">
      <c r="A19" s="1" t="s">
        <v>23</v>
      </c>
      <c r="B19" s="2">
        <v>7637189</v>
      </c>
      <c r="C19" s="2">
        <v>7537189</v>
      </c>
      <c r="D19" s="3"/>
      <c r="E19" s="2">
        <v>100000</v>
      </c>
      <c r="F19" s="2">
        <v>7637189</v>
      </c>
      <c r="G19" s="4"/>
    </row>
    <row r="20" spans="1:7" x14ac:dyDescent="0.2">
      <c r="A20" s="1" t="s">
        <v>24</v>
      </c>
      <c r="B20" s="2">
        <v>21944189</v>
      </c>
      <c r="C20" s="2">
        <v>279039</v>
      </c>
      <c r="D20" s="3"/>
      <c r="E20" s="2">
        <v>21665150</v>
      </c>
      <c r="F20" s="2">
        <v>21944189</v>
      </c>
      <c r="G20" s="4"/>
    </row>
    <row r="21" spans="1:7" x14ac:dyDescent="0.2">
      <c r="A21" s="1" t="s">
        <v>25</v>
      </c>
      <c r="B21" s="2">
        <v>15867712</v>
      </c>
      <c r="C21" s="2">
        <v>14567112</v>
      </c>
      <c r="D21" s="2"/>
      <c r="E21" s="2">
        <v>1300600</v>
      </c>
      <c r="F21" s="2">
        <v>15867712</v>
      </c>
      <c r="G21" s="4"/>
    </row>
    <row r="22" spans="1:7" x14ac:dyDescent="0.2">
      <c r="A22" s="1" t="s">
        <v>26</v>
      </c>
      <c r="B22" s="2">
        <v>3924983</v>
      </c>
      <c r="C22" s="2">
        <v>3744983</v>
      </c>
      <c r="D22" s="2"/>
      <c r="E22" s="2">
        <v>180000</v>
      </c>
      <c r="F22" s="2">
        <v>3924983</v>
      </c>
      <c r="G22" s="4"/>
    </row>
    <row r="23" spans="1:7" x14ac:dyDescent="0.2">
      <c r="A23" s="8" t="s">
        <v>27</v>
      </c>
      <c r="B23" s="10">
        <v>2673184770</v>
      </c>
      <c r="C23" s="10">
        <v>2673184770</v>
      </c>
      <c r="D23" s="10">
        <v>0</v>
      </c>
      <c r="E23" s="10">
        <v>0</v>
      </c>
      <c r="F23" s="10">
        <v>2673184770</v>
      </c>
      <c r="G23" s="10">
        <v>0</v>
      </c>
    </row>
    <row r="24" spans="1:7" x14ac:dyDescent="0.2">
      <c r="A24" s="9" t="s">
        <v>28</v>
      </c>
      <c r="B24" s="11">
        <v>2135287850</v>
      </c>
      <c r="C24" s="11">
        <v>2135287850</v>
      </c>
      <c r="D24" s="11"/>
      <c r="E24" s="11"/>
      <c r="F24" s="11">
        <v>3236759620</v>
      </c>
      <c r="G24" s="11"/>
    </row>
    <row r="25" spans="1:7" x14ac:dyDescent="0.2">
      <c r="A25" s="5" t="s">
        <v>29</v>
      </c>
      <c r="B25" s="2">
        <v>1414459780</v>
      </c>
      <c r="C25" s="2">
        <v>1414459780</v>
      </c>
      <c r="D25" s="3"/>
      <c r="E25" s="3"/>
      <c r="F25" s="2">
        <v>1414459780</v>
      </c>
      <c r="G25" s="3"/>
    </row>
    <row r="26" spans="1:7" x14ac:dyDescent="0.2">
      <c r="A26" s="5" t="s">
        <v>30</v>
      </c>
      <c r="B26" s="2">
        <v>1462177780</v>
      </c>
      <c r="C26" s="2">
        <v>1462177780</v>
      </c>
      <c r="D26" s="3"/>
      <c r="E26" s="3"/>
      <c r="F26" s="2">
        <v>1462177780</v>
      </c>
      <c r="G26" s="3"/>
    </row>
    <row r="27" spans="1:7" x14ac:dyDescent="0.2">
      <c r="A27" s="5" t="s">
        <v>31</v>
      </c>
      <c r="B27" s="2">
        <v>-12683160</v>
      </c>
      <c r="C27" s="2">
        <v>-12683160</v>
      </c>
      <c r="D27" s="3"/>
      <c r="E27" s="3"/>
      <c r="F27" s="2">
        <v>-12683160</v>
      </c>
      <c r="G27" s="3"/>
    </row>
    <row r="28" spans="1:7" x14ac:dyDescent="0.2">
      <c r="A28" s="5" t="s">
        <v>32</v>
      </c>
      <c r="B28" s="2">
        <v>6049920</v>
      </c>
      <c r="C28" s="2">
        <v>6049920</v>
      </c>
      <c r="D28" s="3"/>
      <c r="E28" s="3"/>
      <c r="F28" s="2">
        <v>6049920</v>
      </c>
      <c r="G28" s="3"/>
    </row>
    <row r="29" spans="1:7" x14ac:dyDescent="0.2">
      <c r="A29" s="5" t="s">
        <v>33</v>
      </c>
      <c r="B29" s="2">
        <v>13953380</v>
      </c>
      <c r="C29" s="2">
        <v>13953380</v>
      </c>
      <c r="D29" s="3"/>
      <c r="E29" s="3"/>
      <c r="F29" s="2">
        <v>13953380</v>
      </c>
      <c r="G29" s="3"/>
    </row>
    <row r="30" spans="1:7" x14ac:dyDescent="0.2">
      <c r="A30" s="5" t="s">
        <v>34</v>
      </c>
      <c r="B30" s="2">
        <v>117509920</v>
      </c>
      <c r="C30" s="2">
        <v>117509920</v>
      </c>
      <c r="D30" s="3"/>
      <c r="E30" s="3"/>
      <c r="F30" s="2">
        <v>117509920</v>
      </c>
      <c r="G30" s="3"/>
    </row>
    <row r="31" spans="1:7" x14ac:dyDescent="0.2">
      <c r="A31" s="5" t="s">
        <v>35</v>
      </c>
      <c r="B31" s="2">
        <v>198540130</v>
      </c>
      <c r="C31" s="2">
        <v>198540130</v>
      </c>
      <c r="D31" s="3"/>
      <c r="E31" s="3"/>
      <c r="F31" s="2">
        <v>198540130</v>
      </c>
      <c r="G31" s="3"/>
    </row>
    <row r="32" spans="1:7" x14ac:dyDescent="0.2">
      <c r="A32" s="5" t="s">
        <v>36</v>
      </c>
      <c r="B32" s="2">
        <v>509470</v>
      </c>
      <c r="C32" s="2">
        <v>509470</v>
      </c>
      <c r="D32" s="3"/>
      <c r="E32" s="3"/>
      <c r="F32" s="2">
        <v>509470</v>
      </c>
      <c r="G32" s="3"/>
    </row>
    <row r="33" spans="1:7" x14ac:dyDescent="0.2">
      <c r="A33" s="5" t="s">
        <v>37</v>
      </c>
      <c r="B33" s="2">
        <v>36242400</v>
      </c>
      <c r="C33" s="2">
        <v>36242400</v>
      </c>
      <c r="D33" s="3"/>
      <c r="E33" s="3"/>
      <c r="F33" s="2">
        <v>36242400</v>
      </c>
      <c r="G33" s="3"/>
    </row>
    <row r="34" spans="1:7" x14ac:dyDescent="0.2">
      <c r="A34" s="5" t="s">
        <v>38</v>
      </c>
      <c r="B34" s="2">
        <v>-263577659.99999997</v>
      </c>
      <c r="C34" s="2">
        <v>-263577659.99999997</v>
      </c>
      <c r="D34" s="3"/>
      <c r="E34" s="3"/>
      <c r="F34" s="2">
        <v>-263577659.99999997</v>
      </c>
      <c r="G34" s="3"/>
    </row>
    <row r="35" spans="1:7" x14ac:dyDescent="0.2">
      <c r="A35" s="5" t="s">
        <v>39</v>
      </c>
      <c r="B35" s="2">
        <v>-837894110</v>
      </c>
      <c r="C35" s="2">
        <v>-837894110</v>
      </c>
      <c r="D35" s="3"/>
      <c r="E35" s="3"/>
      <c r="F35" s="2">
        <v>-837894110</v>
      </c>
      <c r="G35" s="3"/>
    </row>
    <row r="36" spans="1:7" x14ac:dyDescent="0.2">
      <c r="A36" s="9" t="s">
        <v>40</v>
      </c>
      <c r="B36" s="11">
        <v>537896920</v>
      </c>
      <c r="C36" s="11">
        <v>537896920</v>
      </c>
      <c r="D36" s="11"/>
      <c r="E36" s="11"/>
      <c r="F36" s="11">
        <v>537896920</v>
      </c>
      <c r="G36" s="11"/>
    </row>
    <row r="37" spans="1:7" x14ac:dyDescent="0.2">
      <c r="A37" s="5" t="s">
        <v>29</v>
      </c>
      <c r="B37" s="2">
        <v>7057780</v>
      </c>
      <c r="C37" s="2">
        <v>7057780</v>
      </c>
      <c r="D37" s="3"/>
      <c r="E37" s="3"/>
      <c r="F37" s="2">
        <v>7057780</v>
      </c>
      <c r="G37" s="3"/>
    </row>
    <row r="38" spans="1:7" x14ac:dyDescent="0.2">
      <c r="A38" s="5" t="s">
        <v>30</v>
      </c>
      <c r="B38" s="2">
        <v>-135243470</v>
      </c>
      <c r="C38" s="2">
        <v>-135243470</v>
      </c>
      <c r="D38" s="3"/>
      <c r="E38" s="3"/>
      <c r="F38" s="2">
        <v>-135243470</v>
      </c>
      <c r="G38" s="3"/>
    </row>
    <row r="39" spans="1:7" x14ac:dyDescent="0.2">
      <c r="A39" s="5" t="s">
        <v>57</v>
      </c>
      <c r="B39" s="2">
        <v>-126569310</v>
      </c>
      <c r="C39" s="2">
        <v>-126569310</v>
      </c>
      <c r="D39" s="3"/>
      <c r="E39" s="3"/>
      <c r="F39" s="2">
        <v>-126569310</v>
      </c>
      <c r="G39" s="3"/>
    </row>
    <row r="40" spans="1:7" x14ac:dyDescent="0.2">
      <c r="A40" s="5" t="s">
        <v>38</v>
      </c>
      <c r="B40" s="2">
        <v>54139410</v>
      </c>
      <c r="C40" s="2">
        <v>54139410</v>
      </c>
      <c r="D40" s="3"/>
      <c r="E40" s="3"/>
      <c r="F40" s="2">
        <v>54139410</v>
      </c>
      <c r="G40" s="3"/>
    </row>
    <row r="41" spans="1:7" x14ac:dyDescent="0.2">
      <c r="A41" s="5" t="s">
        <v>39</v>
      </c>
      <c r="B41" s="2">
        <v>158729220</v>
      </c>
      <c r="C41" s="2">
        <v>158729220</v>
      </c>
      <c r="D41" s="3"/>
      <c r="E41" s="3"/>
      <c r="F41" s="2">
        <v>158729220</v>
      </c>
      <c r="G41" s="3"/>
    </row>
    <row r="42" spans="1:7" x14ac:dyDescent="0.2">
      <c r="A42" s="5" t="s">
        <v>41</v>
      </c>
      <c r="B42" s="2">
        <v>579783290</v>
      </c>
      <c r="C42" s="2">
        <v>579783290</v>
      </c>
      <c r="D42" s="3"/>
      <c r="E42" s="3"/>
      <c r="F42" s="2">
        <v>579783290</v>
      </c>
      <c r="G42" s="3"/>
    </row>
    <row r="43" spans="1:7" x14ac:dyDescent="0.2">
      <c r="A43" s="8" t="s">
        <v>42</v>
      </c>
      <c r="B43" s="10">
        <v>765592067</v>
      </c>
      <c r="C43" s="10">
        <v>765592067</v>
      </c>
      <c r="D43" s="10">
        <v>11909865</v>
      </c>
      <c r="E43" s="10">
        <v>1949301907</v>
      </c>
      <c r="F43" s="10">
        <v>2726803839</v>
      </c>
      <c r="G43" s="10">
        <v>1961211772</v>
      </c>
    </row>
    <row r="44" spans="1:7" x14ac:dyDescent="0.2">
      <c r="A44" s="1" t="s">
        <v>43</v>
      </c>
      <c r="B44" s="2">
        <v>608051056</v>
      </c>
      <c r="C44" s="2">
        <v>608051056</v>
      </c>
      <c r="D44" s="3"/>
      <c r="E44" s="2"/>
      <c r="F44" s="2">
        <v>608051056</v>
      </c>
      <c r="G44" s="3"/>
    </row>
    <row r="45" spans="1:7" x14ac:dyDescent="0.2">
      <c r="A45" s="1" t="s">
        <v>44</v>
      </c>
      <c r="B45" s="2">
        <v>0</v>
      </c>
      <c r="C45" s="2"/>
      <c r="D45" s="3"/>
      <c r="E45" s="2"/>
      <c r="F45" s="2">
        <v>0</v>
      </c>
      <c r="G45" s="3"/>
    </row>
    <row r="46" spans="1:7" x14ac:dyDescent="0.2">
      <c r="A46" s="1" t="s">
        <v>45</v>
      </c>
      <c r="B46" s="2">
        <v>0</v>
      </c>
      <c r="C46" s="3"/>
      <c r="D46" s="2">
        <v>11909865</v>
      </c>
      <c r="E46" s="2">
        <v>1949301907</v>
      </c>
      <c r="F46" s="2">
        <v>1961211772</v>
      </c>
      <c r="G46" s="2">
        <v>1961211772</v>
      </c>
    </row>
    <row r="47" spans="1:7" ht="15" x14ac:dyDescent="0.25">
      <c r="A47" s="1" t="s">
        <v>46</v>
      </c>
      <c r="B47" s="2">
        <v>0</v>
      </c>
      <c r="C47" s="2"/>
      <c r="D47" s="3"/>
      <c r="E47" s="3"/>
      <c r="F47" s="2">
        <v>0</v>
      </c>
      <c r="G47" s="6"/>
    </row>
    <row r="48" spans="1:7" x14ac:dyDescent="0.2">
      <c r="A48" s="1" t="s">
        <v>47</v>
      </c>
      <c r="B48" s="2">
        <v>0</v>
      </c>
      <c r="C48" s="3"/>
      <c r="D48" s="3"/>
      <c r="E48" s="2"/>
      <c r="F48" s="2">
        <v>0</v>
      </c>
      <c r="G48" s="3"/>
    </row>
    <row r="49" spans="1:7" x14ac:dyDescent="0.2">
      <c r="A49" s="1" t="s">
        <v>48</v>
      </c>
      <c r="B49" s="2">
        <v>0</v>
      </c>
      <c r="C49" s="2"/>
      <c r="D49" s="3"/>
      <c r="E49" s="2"/>
      <c r="F49" s="2">
        <v>0</v>
      </c>
      <c r="G49" s="3"/>
    </row>
    <row r="50" spans="1:7" x14ac:dyDescent="0.2">
      <c r="A50" s="1" t="s">
        <v>49</v>
      </c>
      <c r="B50" s="2">
        <v>0</v>
      </c>
      <c r="C50" s="2"/>
      <c r="D50" s="3"/>
      <c r="E50" s="3"/>
      <c r="F50" s="2">
        <v>0</v>
      </c>
      <c r="G50" s="3"/>
    </row>
    <row r="51" spans="1:7" x14ac:dyDescent="0.2">
      <c r="A51" s="1" t="s">
        <v>50</v>
      </c>
      <c r="B51" s="2">
        <v>157541011</v>
      </c>
      <c r="C51" s="2">
        <v>157541011</v>
      </c>
      <c r="D51" s="3"/>
      <c r="E51" s="3"/>
      <c r="F51" s="2">
        <v>157541011</v>
      </c>
      <c r="G51" s="3"/>
    </row>
    <row r="52" spans="1:7" x14ac:dyDescent="0.2">
      <c r="A52" s="8" t="s">
        <v>51</v>
      </c>
      <c r="B52" s="10">
        <v>1724977115</v>
      </c>
      <c r="C52" s="10">
        <v>1724977115</v>
      </c>
      <c r="D52" s="10">
        <v>0</v>
      </c>
      <c r="E52" s="10">
        <v>0</v>
      </c>
      <c r="F52" s="10">
        <v>1724977115</v>
      </c>
      <c r="G52" s="10"/>
    </row>
    <row r="53" spans="1:7" x14ac:dyDescent="0.2">
      <c r="A53" s="1" t="s">
        <v>52</v>
      </c>
      <c r="B53" s="2">
        <v>142873829</v>
      </c>
      <c r="C53" s="2">
        <v>142873829</v>
      </c>
      <c r="D53" s="3"/>
      <c r="E53" s="3"/>
      <c r="F53" s="2">
        <v>142873829</v>
      </c>
      <c r="G53" s="4"/>
    </row>
    <row r="54" spans="1:7" ht="13.5" thickBot="1" x14ac:dyDescent="0.25">
      <c r="A54" s="1" t="s">
        <v>53</v>
      </c>
      <c r="B54" s="2">
        <v>1582103286</v>
      </c>
      <c r="C54" s="2">
        <v>1582103286</v>
      </c>
      <c r="D54" s="3"/>
      <c r="E54" s="3"/>
      <c r="F54" s="2">
        <v>1582103286</v>
      </c>
      <c r="G54" s="4"/>
    </row>
    <row r="55" spans="1:7" ht="13.5" thickTop="1" x14ac:dyDescent="0.2">
      <c r="A55" s="13" t="s">
        <v>54</v>
      </c>
      <c r="B55" s="14">
        <v>6397821715</v>
      </c>
      <c r="C55" s="14">
        <v>6374575965</v>
      </c>
      <c r="D55" s="14">
        <v>11909865</v>
      </c>
      <c r="E55" s="14">
        <v>1972547657</v>
      </c>
      <c r="F55" s="14">
        <v>8359033487</v>
      </c>
      <c r="G55" s="14">
        <v>1961211772</v>
      </c>
    </row>
  </sheetData>
  <mergeCells count="2">
    <mergeCell ref="A1:G1"/>
    <mergeCell ref="B2:G2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G15"/>
  <sheetViews>
    <sheetView workbookViewId="0">
      <selection activeCell="C10" sqref="C10"/>
    </sheetView>
  </sheetViews>
  <sheetFormatPr baseColWidth="10" defaultRowHeight="12.75" x14ac:dyDescent="0.2"/>
  <sheetData>
    <row r="1" spans="1:7" x14ac:dyDescent="0.2">
      <c r="A1">
        <v>40253339</v>
      </c>
      <c r="B1">
        <v>21153150</v>
      </c>
      <c r="C1">
        <v>21153150</v>
      </c>
      <c r="D1">
        <v>100000</v>
      </c>
      <c r="E1">
        <v>180000</v>
      </c>
      <c r="F1">
        <v>1864120610</v>
      </c>
      <c r="G1">
        <v>11904865</v>
      </c>
    </row>
    <row r="2" spans="1:7" x14ac:dyDescent="0.2">
      <c r="A2">
        <v>32616150</v>
      </c>
      <c r="B2">
        <v>723300</v>
      </c>
      <c r="C2">
        <v>500000</v>
      </c>
      <c r="F2">
        <v>85181297</v>
      </c>
      <c r="G2">
        <v>5000</v>
      </c>
    </row>
    <row r="3" spans="1:7" x14ac:dyDescent="0.2">
      <c r="A3">
        <f>A1-A2</f>
        <v>7637189</v>
      </c>
      <c r="B3">
        <v>67739</v>
      </c>
      <c r="C3">
        <v>12000</v>
      </c>
      <c r="F3">
        <f>SUM(F1:F2)</f>
        <v>1949301907</v>
      </c>
      <c r="G3">
        <f>SUM(G1:G2)</f>
        <v>11909865</v>
      </c>
    </row>
    <row r="4" spans="1:7" x14ac:dyDescent="0.2">
      <c r="B4">
        <v>21944189</v>
      </c>
      <c r="C4">
        <f>SUM(C1:C3)</f>
        <v>21665150</v>
      </c>
    </row>
    <row r="7" spans="1:7" x14ac:dyDescent="0.2">
      <c r="A7">
        <v>49641588</v>
      </c>
    </row>
    <row r="8" spans="1:7" x14ac:dyDescent="0.2">
      <c r="A8">
        <v>107899423</v>
      </c>
    </row>
    <row r="9" spans="1:7" x14ac:dyDescent="0.2">
      <c r="A9">
        <f>SUM(A7:A8)</f>
        <v>157541011</v>
      </c>
    </row>
    <row r="11" spans="1:7" x14ac:dyDescent="0.2">
      <c r="C11">
        <v>164556579</v>
      </c>
    </row>
    <row r="12" spans="1:7" x14ac:dyDescent="0.2">
      <c r="C12">
        <v>51390065</v>
      </c>
    </row>
    <row r="13" spans="1:7" x14ac:dyDescent="0.2">
      <c r="C13">
        <v>78319699</v>
      </c>
    </row>
    <row r="14" spans="1:7" x14ac:dyDescent="0.2">
      <c r="C14">
        <v>313679713</v>
      </c>
    </row>
    <row r="15" spans="1:7" x14ac:dyDescent="0.2">
      <c r="C15">
        <f>SUM(C11:C14)</f>
        <v>607946056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EFT_CAIB_ING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</dc:creator>
  <cp:lastModifiedBy>DB</cp:lastModifiedBy>
  <dcterms:created xsi:type="dcterms:W3CDTF">2021-06-21T06:51:41Z</dcterms:created>
  <dcterms:modified xsi:type="dcterms:W3CDTF">2022-01-05T11:01:25Z</dcterms:modified>
</cp:coreProperties>
</file>