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workbench\PS_20200107\csv_ca\"/>
    </mc:Choice>
  </mc:AlternateContent>
  <bookViews>
    <workbookView xWindow="0" yWindow="0" windowWidth="20490" windowHeight="7650"/>
  </bookViews>
  <sheets>
    <sheet name="PPGG SSIB 2020" sheetId="1" r:id="rId1"/>
  </sheets>
  <definedNames>
    <definedName name="PS_PPP_AGIB_202000_I_ca.csv" localSheetId="0">'PPGG SSIB 2020'!$A$4:$N$89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0" i="1" l="1"/>
  <c r="N93" i="1" s="1"/>
  <c r="B90" i="1"/>
  <c r="B93" i="1" s="1"/>
</calcChain>
</file>

<file path=xl/connections.xml><?xml version="1.0" encoding="utf-8"?>
<connections xmlns="http://schemas.openxmlformats.org/spreadsheetml/2006/main">
  <connection id="1" name="PS_PPP_AGIB_202000_I_ca" type="6" refreshedVersion="6" deleted="1" background="1" saveData="1">
    <textPr prompt="0" codePage="65001" sourceFile="c:\workbench\PS_20200107\csv_ca\PS_PPP_AGIB_202000_I_ca.csv" decimal="," thousands="." tab="0" semicolon="1" delimiter="F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<sst xmlns="http://schemas.openxmlformats.org/spreadsheetml/2006/main" count="1142" uniqueCount="172">
  <si>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</si>
  <si>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</si>
  <si>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</si>
  <si>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</si>
  <si>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</si>
  <si>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</si>
  <si>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</si>
  <si>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</si>
  <si>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</si>
  <si>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</si>
  <si>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</si>
  <si>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</si>
  <si>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CAIB</t>
  </si>
  <si>
    <t>1.- Operacions no financeres</t>
  </si>
  <si>
    <t>A.- Operacions corrents</t>
  </si>
  <si>
    <t>Sí</t>
  </si>
  <si>
    <t>3.- Taxes, preus públics i altres ingressos</t>
  </si>
  <si>
    <t>30.- Taxes</t>
  </si>
  <si>
    <t>303.- Taxes acadèmiques, drets de matrícula, expedició de títols i altres similars</t>
  </si>
  <si>
    <t>30307.- Matrícula/inscripció a proves selectives per a l'accés a l'Administració de la Comunitat Autònoma IB</t>
  </si>
  <si>
    <t>18.- Salut i Consum</t>
  </si>
  <si>
    <t>32.- Altres ingressos procedents de la prestació de serveis</t>
  </si>
  <si>
    <t>33.- Venda de béns</t>
  </si>
  <si>
    <t>333.- Venda de medicaments</t>
  </si>
  <si>
    <t>33300.- Venda de medicaments</t>
  </si>
  <si>
    <t>39.- Altres ingressos</t>
  </si>
  <si>
    <t>391.- Recàrrecs i multes</t>
  </si>
  <si>
    <t>39100.- Recàrrecs de constrenyiment</t>
  </si>
  <si>
    <t>39101.- Interessos de demora</t>
  </si>
  <si>
    <t>399.- Ingressos diversos</t>
  </si>
  <si>
    <t>39999.- Altres ingressos diversos</t>
  </si>
  <si>
    <t>4.- Transferències corrents</t>
  </si>
  <si>
    <t>5.- Ingressos patrimonials</t>
  </si>
  <si>
    <t>55.- Productes de concessions i aprofitaments especials</t>
  </si>
  <si>
    <t>550.- Productes de concessions administratives</t>
  </si>
  <si>
    <t>55000.- Productes de concessions administratives</t>
  </si>
  <si>
    <t>B.- Operacions de capital</t>
  </si>
  <si>
    <t>7.- Transferències de capital</t>
  </si>
  <si>
    <t>Núm. registres total</t>
  </si>
  <si>
    <t>Ver. núm. registres</t>
  </si>
  <si>
    <t>Ver. PP.GG.</t>
  </si>
  <si>
    <t>INGRESSOS</t>
  </si>
  <si>
    <t>Classificació orgànica</t>
  </si>
  <si>
    <t>Classificació econòmica</t>
  </si>
  <si>
    <t>Import</t>
  </si>
  <si>
    <t>Codi partida pressupostària</t>
  </si>
  <si>
    <t>2020/SSIB/I/60001/30307/0000/00000</t>
  </si>
  <si>
    <t>SSIB</t>
  </si>
  <si>
    <t>60.- Servei de Salut de les IB</t>
  </si>
  <si>
    <t>600.- Gerència Serveis Centrals</t>
  </si>
  <si>
    <t>2020/SSIB/I/60101/31901/0000/00000</t>
  </si>
  <si>
    <t>601.- Gerència Hospital Universitari Son Espases</t>
  </si>
  <si>
    <t>31.- Preus p£blics</t>
  </si>
  <si>
    <t>319.- Altres preus públics</t>
  </si>
  <si>
    <t>31901.- Assistència sanitària, assegurances privades</t>
  </si>
  <si>
    <t>2020/SSIB/I/60201/31901/0000/00000</t>
  </si>
  <si>
    <t>602.- Gerència Àrea Salut, Menorca</t>
  </si>
  <si>
    <t>2020/SSIB/I/60301/31901/0000/00000</t>
  </si>
  <si>
    <t>603.- Gerència Àrea Salut, Eivissa-Formentera</t>
  </si>
  <si>
    <t>2020/SSIB/I/60401/31901/0000/00000</t>
  </si>
  <si>
    <t>604.- Gerència Atenció Primària, Mallorca</t>
  </si>
  <si>
    <t>2020/SSIB/I/60501/31901/0000/00000</t>
  </si>
  <si>
    <t>605.- Hospital Formentera</t>
  </si>
  <si>
    <t>2020/SSIB/I/60601/31901/0000/00000</t>
  </si>
  <si>
    <t>606.- Hospital Universtari Son Llàtzer</t>
  </si>
  <si>
    <t>2020/SSIB/I/60701/31901/0000/00000</t>
  </si>
  <si>
    <t>607.- Hospital Manacor</t>
  </si>
  <si>
    <t>2020/SSIB/I/60801/31901/0000/00000</t>
  </si>
  <si>
    <t>608.- Hospital Comarcal Inca</t>
  </si>
  <si>
    <t>2020/SSIB/I/60901/31901/0000/00000</t>
  </si>
  <si>
    <t>609.- Gerència 061</t>
  </si>
  <si>
    <t>2020/SSIB/I/60001/31902/0000/00000</t>
  </si>
  <si>
    <t>31902.- Preu públic assist.sanitària, particulars</t>
  </si>
  <si>
    <t>2020/SSIB/I/60101/31902/0000/00000</t>
  </si>
  <si>
    <t>2020/SSIB/I/60201/31902/0000/00000</t>
  </si>
  <si>
    <t>2020/SSIB/I/60301/31902/0000/00000</t>
  </si>
  <si>
    <t>2020/SSIB/I/60401/31902/0000/00000</t>
  </si>
  <si>
    <t>2020/SSIB/I/60501/31902/0000/00000</t>
  </si>
  <si>
    <t>2020/SSIB/I/60601/31902/0000/00000</t>
  </si>
  <si>
    <t>2020/SSIB/I/60701/31902/0000/00000</t>
  </si>
  <si>
    <t>2020/SSIB/I/60801/31902/0000/00000</t>
  </si>
  <si>
    <t>2020/SSIB/I/60901/31902/0000/00000</t>
  </si>
  <si>
    <t>2020/SSIB/I/60001/31903/0000/00000</t>
  </si>
  <si>
    <t>31903.- Assistència sanitària, accidents de treball</t>
  </si>
  <si>
    <t>2020/SSIB/I/60101/31903/0000/00000</t>
  </si>
  <si>
    <t>2020/SSIB/I/60201/31903/0000/00000</t>
  </si>
  <si>
    <t>2020/SSIB/I/60301/31903/0000/00000</t>
  </si>
  <si>
    <t>2020/SSIB/I/60401/31903/0000/00000</t>
  </si>
  <si>
    <t>2020/SSIB/I/60501/31903/0000/00000</t>
  </si>
  <si>
    <t>2020/SSIB/I/60601/31903/0000/00000</t>
  </si>
  <si>
    <t>2020/SSIB/I/60701/31903/0000/00000</t>
  </si>
  <si>
    <t>2020/SSIB/I/60801/31903/0000/00000</t>
  </si>
  <si>
    <t>2020/SSIB/I/60901/31903/0000/00000</t>
  </si>
  <si>
    <t>2020/SSIB/I/60901/31904/0000/00000</t>
  </si>
  <si>
    <t>31904.- Assistència sanitària, accidents de trànsit UNESPA</t>
  </si>
  <si>
    <t>2020/SSIB/I/60201/31905/0000/00000</t>
  </si>
  <si>
    <t>31905.- Assistència sanitària, empreses col·laboradores de la Seguretat Social</t>
  </si>
  <si>
    <t>2020/SSIB/I/60801/31905/0000/00000</t>
  </si>
  <si>
    <t>2020/SSIB/I/60101/31908/0000/00000</t>
  </si>
  <si>
    <t>31908.- Assistència sanitària, mútues assegurances escolars i esportives</t>
  </si>
  <si>
    <t>2020/SSIB/I/60201/31908/0000/00000</t>
  </si>
  <si>
    <t>2020/SSIB/I/60401/31908/0000/00000</t>
  </si>
  <si>
    <t>2020/SSIB/I/60501/31908/0000/00000</t>
  </si>
  <si>
    <t>2020/SSIB/I/60601/31908/0000/00000</t>
  </si>
  <si>
    <t>2020/SSIB/I/60701/31908/0000/00000</t>
  </si>
  <si>
    <t>2020/SSIB/I/60801/31908/0000/00000</t>
  </si>
  <si>
    <t>2020/SSIB/I/60901/31908/0000/00000</t>
  </si>
  <si>
    <t>2020/SSIB/I/60101/31910/0000/00000</t>
  </si>
  <si>
    <t>31910.- Assistència sanitària, altres ens i organismes públics</t>
  </si>
  <si>
    <t>2020/SSIB/I/60401/31910/0000/00000</t>
  </si>
  <si>
    <t>2020/SSIB/I/60001/31917/0000/00000</t>
  </si>
  <si>
    <t>31917.- Assistència sanitària, accidents de trànsit/tràfic</t>
  </si>
  <si>
    <t>2020/SSIB/I/60101/31917/0000/00000</t>
  </si>
  <si>
    <t>2020/SSIB/I/60201/31917/0000/00000</t>
  </si>
  <si>
    <t>2020/SSIB/I/60301/31917/0000/00000</t>
  </si>
  <si>
    <t>2020/SSIB/I/60401/31917/0000/00000</t>
  </si>
  <si>
    <t>2020/SSIB/I/60501/31917/0000/00000</t>
  </si>
  <si>
    <t>2020/SSIB/I/60601/31917/0000/00000</t>
  </si>
  <si>
    <t>2020/SSIB/I/60701/31917/0000/00000</t>
  </si>
  <si>
    <t>2020/SSIB/I/60801/31917/0000/00000</t>
  </si>
  <si>
    <t>2020/SSIB/I/60901/31917/0000/00000</t>
  </si>
  <si>
    <t>2020/SSIB/I/60401/32704/0000/00000</t>
  </si>
  <si>
    <t>327.- Altres ingressos procedents de la prestació de serveis d'assistència sanitària</t>
  </si>
  <si>
    <t>32704.- Assistència sanitària, empreses col·laboradores de la Seguretat Social</t>
  </si>
  <si>
    <t>2020/SSIB/I/60101/33300/0000/00000</t>
  </si>
  <si>
    <t>2020/SSIB/I/60201/33300/0000/00000</t>
  </si>
  <si>
    <t>2020/SSIB/I/60001/39100/0000/00000</t>
  </si>
  <si>
    <t>2020/SSIB/I/60001/39101/0000/00000</t>
  </si>
  <si>
    <t>2020/SSIB/I/60001/39996/0000/00000</t>
  </si>
  <si>
    <t>39996.- Ingressos per anuncis de concursos</t>
  </si>
  <si>
    <t>2020/SSIB/I/60601/39996/0000/00000</t>
  </si>
  <si>
    <t>2020/SSIB/I/60801/39996/0000/00000</t>
  </si>
  <si>
    <t>2020/SSIB/I/60001/39998/0000/00000</t>
  </si>
  <si>
    <t>39998.- Ingressos per resolucions judicials</t>
  </si>
  <si>
    <t>2020/SSIB/I/60201/39998/0000/00000</t>
  </si>
  <si>
    <t>2020/SSIB/I/60001/39999/0000/00000</t>
  </si>
  <si>
    <t>2020/SSIB/I/60101/39999/0000/00000</t>
  </si>
  <si>
    <t>2020/SSIB/I/60201/39999/0000/00000</t>
  </si>
  <si>
    <t>2020/SSIB/I/60301/39999/0000/00000</t>
  </si>
  <si>
    <t>2020/SSIB/I/60401/39999/0000/00000</t>
  </si>
  <si>
    <t>2020/SSIB/I/60601/39999/0000/00000</t>
  </si>
  <si>
    <t>2020/SSIB/I/60701/39999/0000/00000</t>
  </si>
  <si>
    <t>2020/SSIB/I/60801/39999/0000/00000</t>
  </si>
  <si>
    <t>2020/SSIB/I/60901/39999/0000/00000</t>
  </si>
  <si>
    <t>2020/SSIB/I/60001/45000/0000/00000</t>
  </si>
  <si>
    <t>No</t>
  </si>
  <si>
    <t>45.- De comunitats autònomes</t>
  </si>
  <si>
    <t>450.- De la Comunitat Autònoma IB</t>
  </si>
  <si>
    <t>45000.- De la Comunitat Autònoma IB</t>
  </si>
  <si>
    <t>2020/SSIB/I/60001/45000/0000/20034</t>
  </si>
  <si>
    <t>2020/SSIB/I/60001/45000/0000/20035</t>
  </si>
  <si>
    <t>2020/SSIB/I/60001/45000/0000/20071</t>
  </si>
  <si>
    <t>2020/SSIB/I/60001/45000/0000/20078</t>
  </si>
  <si>
    <t>2020/SSIB/I/60001/45001/0000/00000</t>
  </si>
  <si>
    <t>45001.- De la Comunitat Autònoma IB, assistència a desplaçats</t>
  </si>
  <si>
    <t>2020/SSIB/I/60001/45002/0000/00000</t>
  </si>
  <si>
    <t>45002.- De la Comunitat Autònoma IB, programa d'estalvi en incapacitat temporal IT</t>
  </si>
  <si>
    <t>2020/SSIB/I/60301/55000/0000/00000</t>
  </si>
  <si>
    <t>2020/SSIB/I/60701/55000/0000/00000</t>
  </si>
  <si>
    <t>2020/SSIB/I/60301/55001/0000/00000</t>
  </si>
  <si>
    <t>55001.- Ingressos de cafeteries, llibreries i aparells de TV</t>
  </si>
  <si>
    <t>2020/SSIB/I/60601/55001/0000/00000</t>
  </si>
  <si>
    <t>2020/SSIB/I/60701/55001/0000/00000</t>
  </si>
  <si>
    <t>2020/SSIB/I/60801/55001/0000/00000</t>
  </si>
  <si>
    <t>2020/SSIB/I/60001/75000/0000/00000</t>
  </si>
  <si>
    <t>75.- De comunitats autònomes</t>
  </si>
  <si>
    <t>750.- De la Comunitat Autònoma IB</t>
  </si>
  <si>
    <t>75000.- De la Comunitat Autònoma IB</t>
  </si>
  <si>
    <t>Núm. registres SSIB</t>
  </si>
  <si>
    <t>Total PG SSIB</t>
  </si>
  <si>
    <t>PP.GG DE LA COMUNITAT AUTÒNOMA ILLES BALEARS 2020. SERVEI DE SALUT</t>
  </si>
  <si>
    <t>Previsió 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</si>
</sst>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  <font>
      <b/>
      <sz val="8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DE9D9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wrapText="1"/>
    </xf>
    <xf numFmtId="4" fontId="5" fillId="2" borderId="1" xfId="0" applyNumberFormat="1" applyFont="1" applyFill="1" applyBorder="1" applyAlignment="1">
      <alignment wrapText="1"/>
    </xf>
    <xf numFmtId="0" fontId="4" fillId="3" borderId="2" xfId="0" applyFont="1" applyFill="1" applyBorder="1"/>
    <xf numFmtId="4" fontId="4" fillId="3" borderId="5" xfId="0" applyNumberFormat="1" applyFont="1" applyFill="1" applyBorder="1" applyAlignment="1">
      <alignment horizontal="center"/>
    </xf>
    <xf numFmtId="0" fontId="4" fillId="3" borderId="7" xfId="0" applyFont="1" applyFill="1" applyBorder="1"/>
    <xf numFmtId="49" fontId="4" fillId="3" borderId="7" xfId="0" applyNumberFormat="1" applyFont="1" applyFill="1" applyBorder="1"/>
    <xf numFmtId="4" fontId="4" fillId="3" borderId="8" xfId="0" applyNumberFormat="1" applyFont="1" applyFill="1" applyBorder="1" applyAlignment="1">
      <alignment horizontal="right"/>
    </xf>
    <xf numFmtId="0" fontId="2" fillId="3" borderId="2" xfId="0" applyFont="1" applyFill="1" applyBorder="1" applyAlignment="1"/>
    <xf numFmtId="3" fontId="2" fillId="3" borderId="2" xfId="0" applyNumberFormat="1" applyFont="1" applyFill="1" applyBorder="1" applyAlignment="1"/>
    <xf numFmtId="4" fontId="2" fillId="3" borderId="2" xfId="0" applyNumberFormat="1" applyFont="1" applyFill="1" applyBorder="1" applyAlignment="1"/>
    <xf numFmtId="0" fontId="3" fillId="3" borderId="2" xfId="0" applyNumberFormat="1" applyFont="1" applyFill="1" applyBorder="1" applyAlignment="1">
      <alignment horizontal="right"/>
    </xf>
    <xf numFmtId="4" fontId="2" fillId="3" borderId="3" xfId="0" applyNumberFormat="1" applyFont="1" applyFill="1" applyBorder="1"/>
    <xf numFmtId="4" fontId="2" fillId="3" borderId="5" xfId="0" applyNumberFormat="1" applyFont="1" applyFill="1" applyBorder="1"/>
    <xf numFmtId="4" fontId="2" fillId="3" borderId="2" xfId="0" applyNumberFormat="1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left"/>
    </xf>
    <xf numFmtId="49" fontId="4" fillId="3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S_PPP_AGIB_202000_I_ca.csv&quot;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N94"/>
  <sheetViews>
    <sheetView tabSelected="1" workbookViewId="0">
      <selection activeCell="A4" sqref="A4"/>
    </sheetView>
  </sheetViews>
  <sheetFormatPr baseColWidth="10" defaultRowHeight="15" x14ac:dyDescent="0.25"/>
  <cols>
    <col min="1" max="1" width="28.7109375" customWidth="1"/>
    <col min="2" max="3" width="6.7109375" customWidth="1"/>
    <col min="4" max="6" width="18.7109375" customWidth="1"/>
    <col min="7" max="7" width="20.140625" bestFit="1" customWidth="1"/>
    <col min="8" max="8" width="18" bestFit="1" customWidth="1"/>
    <col min="9" max="9" width="6.7109375" customWidth="1"/>
    <col min="10" max="13" width="18.7109375" customWidth="1"/>
    <col min="14" max="14" width="13.5703125" bestFit="1" customWidth="1"/>
  </cols>
  <sheetData>
    <row r="1" spans="1:14" ht="15.75" thickBot="1" x14ac:dyDescent="0.3">
      <c r="A1" s="19" t="s">
        <v>170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15.75" thickBot="1" x14ac:dyDescent="0.3">
      <c r="A2" s="4" t="s">
        <v>41</v>
      </c>
      <c r="B2" s="20" t="s">
        <v>42</v>
      </c>
      <c r="C2" s="20"/>
      <c r="D2" s="20"/>
      <c r="E2" s="20"/>
      <c r="F2" s="20"/>
      <c r="G2" s="20" t="s">
        <v>43</v>
      </c>
      <c r="H2" s="20"/>
      <c r="I2" s="20"/>
      <c r="J2" s="20"/>
      <c r="K2" s="20"/>
      <c r="L2" s="20"/>
      <c r="M2" s="20"/>
      <c r="N2" s="5" t="s">
        <v>44</v>
      </c>
    </row>
    <row r="3" spans="1:14" x14ac:dyDescent="0.25">
      <c r="A3" s="6" t="s">
        <v>45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8" t="s">
        <v>171</v>
      </c>
    </row>
    <row r="4" spans="1:14" ht="11.25" customHeight="1" x14ac:dyDescent="0.25">
      <c r="A4" s="2" t="s">
        <v>46</v>
      </c>
      <c r="B4" s="2" t="s">
        <v>12</v>
      </c>
      <c r="C4" s="2" t="s">
        <v>47</v>
      </c>
      <c r="D4" s="2" t="s">
        <v>20</v>
      </c>
      <c r="E4" s="2" t="s">
        <v>48</v>
      </c>
      <c r="F4" s="2" t="s">
        <v>49</v>
      </c>
      <c r="G4" s="2" t="s">
        <v>13</v>
      </c>
      <c r="H4" s="2" t="s">
        <v>14</v>
      </c>
      <c r="I4" s="2" t="s">
        <v>15</v>
      </c>
      <c r="J4" s="2" t="s">
        <v>16</v>
      </c>
      <c r="K4" s="2" t="s">
        <v>17</v>
      </c>
      <c r="L4" s="2" t="s">
        <v>18</v>
      </c>
      <c r="M4" s="2" t="s">
        <v>19</v>
      </c>
      <c r="N4" s="3">
        <v>25000</v>
      </c>
    </row>
    <row r="5" spans="1:14" ht="11.25" customHeight="1" x14ac:dyDescent="0.25">
      <c r="A5" s="2" t="s">
        <v>50</v>
      </c>
      <c r="B5" s="2" t="s">
        <v>12</v>
      </c>
      <c r="C5" s="2" t="s">
        <v>47</v>
      </c>
      <c r="D5" s="2" t="s">
        <v>20</v>
      </c>
      <c r="E5" s="2" t="s">
        <v>48</v>
      </c>
      <c r="F5" s="2" t="s">
        <v>51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52</v>
      </c>
      <c r="L5" s="2" t="s">
        <v>53</v>
      </c>
      <c r="M5" s="2" t="s">
        <v>54</v>
      </c>
      <c r="N5" s="3">
        <v>2594937</v>
      </c>
    </row>
    <row r="6" spans="1:14" ht="11.25" customHeight="1" x14ac:dyDescent="0.25">
      <c r="A6" s="2" t="s">
        <v>55</v>
      </c>
      <c r="B6" s="2" t="s">
        <v>12</v>
      </c>
      <c r="C6" s="2" t="s">
        <v>47</v>
      </c>
      <c r="D6" s="2" t="s">
        <v>20</v>
      </c>
      <c r="E6" s="2" t="s">
        <v>48</v>
      </c>
      <c r="F6" s="2" t="s">
        <v>56</v>
      </c>
      <c r="G6" s="2" t="s">
        <v>13</v>
      </c>
      <c r="H6" s="2" t="s">
        <v>14</v>
      </c>
      <c r="I6" s="2" t="s">
        <v>15</v>
      </c>
      <c r="J6" s="2" t="s">
        <v>16</v>
      </c>
      <c r="K6" s="2" t="s">
        <v>52</v>
      </c>
      <c r="L6" s="2" t="s">
        <v>53</v>
      </c>
      <c r="M6" s="2" t="s">
        <v>54</v>
      </c>
      <c r="N6" s="3">
        <v>146568</v>
      </c>
    </row>
    <row r="7" spans="1:14" ht="11.25" customHeight="1" x14ac:dyDescent="0.25">
      <c r="A7" s="2" t="s">
        <v>57</v>
      </c>
      <c r="B7" s="2" t="s">
        <v>12</v>
      </c>
      <c r="C7" s="2" t="s">
        <v>47</v>
      </c>
      <c r="D7" s="2" t="s">
        <v>20</v>
      </c>
      <c r="E7" s="2" t="s">
        <v>48</v>
      </c>
      <c r="F7" s="2" t="s">
        <v>58</v>
      </c>
      <c r="G7" s="2" t="s">
        <v>13</v>
      </c>
      <c r="H7" s="2" t="s">
        <v>14</v>
      </c>
      <c r="I7" s="2" t="s">
        <v>15</v>
      </c>
      <c r="J7" s="2" t="s">
        <v>16</v>
      </c>
      <c r="K7" s="2" t="s">
        <v>52</v>
      </c>
      <c r="L7" s="2" t="s">
        <v>53</v>
      </c>
      <c r="M7" s="2" t="s">
        <v>54</v>
      </c>
      <c r="N7" s="3">
        <v>175000</v>
      </c>
    </row>
    <row r="8" spans="1:14" ht="11.25" customHeight="1" x14ac:dyDescent="0.25">
      <c r="A8" s="2" t="s">
        <v>59</v>
      </c>
      <c r="B8" s="2" t="s">
        <v>12</v>
      </c>
      <c r="C8" s="2" t="s">
        <v>47</v>
      </c>
      <c r="D8" s="2" t="s">
        <v>20</v>
      </c>
      <c r="E8" s="2" t="s">
        <v>48</v>
      </c>
      <c r="F8" s="2" t="s">
        <v>60</v>
      </c>
      <c r="G8" s="2" t="s">
        <v>13</v>
      </c>
      <c r="H8" s="2" t="s">
        <v>14</v>
      </c>
      <c r="I8" s="2" t="s">
        <v>15</v>
      </c>
      <c r="J8" s="2" t="s">
        <v>16</v>
      </c>
      <c r="K8" s="2" t="s">
        <v>52</v>
      </c>
      <c r="L8" s="2" t="s">
        <v>53</v>
      </c>
      <c r="M8" s="2" t="s">
        <v>54</v>
      </c>
      <c r="N8" s="3">
        <v>50712</v>
      </c>
    </row>
    <row r="9" spans="1:14" ht="11.25" customHeight="1" x14ac:dyDescent="0.25">
      <c r="A9" s="2" t="s">
        <v>61</v>
      </c>
      <c r="B9" s="2" t="s">
        <v>12</v>
      </c>
      <c r="C9" s="2" t="s">
        <v>47</v>
      </c>
      <c r="D9" s="2" t="s">
        <v>20</v>
      </c>
      <c r="E9" s="2" t="s">
        <v>48</v>
      </c>
      <c r="F9" s="2" t="s">
        <v>62</v>
      </c>
      <c r="G9" s="2" t="s">
        <v>13</v>
      </c>
      <c r="H9" s="2" t="s">
        <v>14</v>
      </c>
      <c r="I9" s="2" t="s">
        <v>15</v>
      </c>
      <c r="J9" s="2" t="s">
        <v>16</v>
      </c>
      <c r="K9" s="2" t="s">
        <v>52</v>
      </c>
      <c r="L9" s="2" t="s">
        <v>53</v>
      </c>
      <c r="M9" s="2" t="s">
        <v>54</v>
      </c>
      <c r="N9" s="3">
        <v>70000</v>
      </c>
    </row>
    <row r="10" spans="1:14" ht="11.25" customHeight="1" x14ac:dyDescent="0.25">
      <c r="A10" s="2" t="s">
        <v>63</v>
      </c>
      <c r="B10" s="2" t="s">
        <v>12</v>
      </c>
      <c r="C10" s="2" t="s">
        <v>47</v>
      </c>
      <c r="D10" s="2" t="s">
        <v>20</v>
      </c>
      <c r="E10" s="2" t="s">
        <v>48</v>
      </c>
      <c r="F10" s="2" t="s">
        <v>64</v>
      </c>
      <c r="G10" s="2" t="s">
        <v>13</v>
      </c>
      <c r="H10" s="2" t="s">
        <v>14</v>
      </c>
      <c r="I10" s="2" t="s">
        <v>15</v>
      </c>
      <c r="J10" s="2" t="s">
        <v>16</v>
      </c>
      <c r="K10" s="2" t="s">
        <v>52</v>
      </c>
      <c r="L10" s="2" t="s">
        <v>53</v>
      </c>
      <c r="M10" s="2" t="s">
        <v>54</v>
      </c>
      <c r="N10" s="3">
        <v>210000</v>
      </c>
    </row>
    <row r="11" spans="1:14" ht="11.25" customHeight="1" x14ac:dyDescent="0.25">
      <c r="A11" s="2" t="s">
        <v>65</v>
      </c>
      <c r="B11" s="2" t="s">
        <v>12</v>
      </c>
      <c r="C11" s="2" t="s">
        <v>47</v>
      </c>
      <c r="D11" s="2" t="s">
        <v>20</v>
      </c>
      <c r="E11" s="2" t="s">
        <v>48</v>
      </c>
      <c r="F11" s="2" t="s">
        <v>66</v>
      </c>
      <c r="G11" s="2" t="s">
        <v>13</v>
      </c>
      <c r="H11" s="2" t="s">
        <v>14</v>
      </c>
      <c r="I11" s="2" t="s">
        <v>15</v>
      </c>
      <c r="J11" s="2" t="s">
        <v>16</v>
      </c>
      <c r="K11" s="2" t="s">
        <v>52</v>
      </c>
      <c r="L11" s="2" t="s">
        <v>53</v>
      </c>
      <c r="M11" s="2" t="s">
        <v>54</v>
      </c>
      <c r="N11" s="3">
        <v>48045</v>
      </c>
    </row>
    <row r="12" spans="1:14" ht="11.25" customHeight="1" x14ac:dyDescent="0.25">
      <c r="A12" s="2" t="s">
        <v>67</v>
      </c>
      <c r="B12" s="2" t="s">
        <v>12</v>
      </c>
      <c r="C12" s="2" t="s">
        <v>47</v>
      </c>
      <c r="D12" s="2" t="s">
        <v>20</v>
      </c>
      <c r="E12" s="2" t="s">
        <v>48</v>
      </c>
      <c r="F12" s="2" t="s">
        <v>68</v>
      </c>
      <c r="G12" s="2" t="s">
        <v>13</v>
      </c>
      <c r="H12" s="2" t="s">
        <v>14</v>
      </c>
      <c r="I12" s="2" t="s">
        <v>15</v>
      </c>
      <c r="J12" s="2" t="s">
        <v>16</v>
      </c>
      <c r="K12" s="2" t="s">
        <v>52</v>
      </c>
      <c r="L12" s="2" t="s">
        <v>53</v>
      </c>
      <c r="M12" s="2" t="s">
        <v>54</v>
      </c>
      <c r="N12" s="3">
        <v>85000</v>
      </c>
    </row>
    <row r="13" spans="1:14" ht="11.25" customHeight="1" x14ac:dyDescent="0.25">
      <c r="A13" s="2" t="s">
        <v>69</v>
      </c>
      <c r="B13" s="2" t="s">
        <v>12</v>
      </c>
      <c r="C13" s="2" t="s">
        <v>47</v>
      </c>
      <c r="D13" s="2" t="s">
        <v>20</v>
      </c>
      <c r="E13" s="2" t="s">
        <v>48</v>
      </c>
      <c r="F13" s="2" t="s">
        <v>70</v>
      </c>
      <c r="G13" s="2" t="s">
        <v>13</v>
      </c>
      <c r="H13" s="2" t="s">
        <v>14</v>
      </c>
      <c r="I13" s="2" t="s">
        <v>15</v>
      </c>
      <c r="J13" s="2" t="s">
        <v>16</v>
      </c>
      <c r="K13" s="2" t="s">
        <v>52</v>
      </c>
      <c r="L13" s="2" t="s">
        <v>53</v>
      </c>
      <c r="M13" s="2" t="s">
        <v>54</v>
      </c>
      <c r="N13" s="3">
        <v>10000</v>
      </c>
    </row>
    <row r="14" spans="1:14" ht="11.25" customHeight="1" x14ac:dyDescent="0.25">
      <c r="A14" s="2" t="s">
        <v>71</v>
      </c>
      <c r="B14" s="2" t="s">
        <v>12</v>
      </c>
      <c r="C14" s="2" t="s">
        <v>47</v>
      </c>
      <c r="D14" s="2" t="s">
        <v>20</v>
      </c>
      <c r="E14" s="2" t="s">
        <v>48</v>
      </c>
      <c r="F14" s="2" t="s">
        <v>49</v>
      </c>
      <c r="G14" s="2" t="s">
        <v>13</v>
      </c>
      <c r="H14" s="2" t="s">
        <v>14</v>
      </c>
      <c r="I14" s="2" t="s">
        <v>15</v>
      </c>
      <c r="J14" s="2" t="s">
        <v>16</v>
      </c>
      <c r="K14" s="2" t="s">
        <v>52</v>
      </c>
      <c r="L14" s="2" t="s">
        <v>53</v>
      </c>
      <c r="M14" s="2" t="s">
        <v>72</v>
      </c>
      <c r="N14" s="3">
        <v>169230</v>
      </c>
    </row>
    <row r="15" spans="1:14" ht="11.25" customHeight="1" x14ac:dyDescent="0.25">
      <c r="A15" s="2" t="s">
        <v>73</v>
      </c>
      <c r="B15" s="2" t="s">
        <v>12</v>
      </c>
      <c r="C15" s="2" t="s">
        <v>47</v>
      </c>
      <c r="D15" s="2" t="s">
        <v>20</v>
      </c>
      <c r="E15" s="2" t="s">
        <v>48</v>
      </c>
      <c r="F15" s="2" t="s">
        <v>51</v>
      </c>
      <c r="G15" s="2" t="s">
        <v>13</v>
      </c>
      <c r="H15" s="2" t="s">
        <v>14</v>
      </c>
      <c r="I15" s="2" t="s">
        <v>15</v>
      </c>
      <c r="J15" s="2" t="s">
        <v>16</v>
      </c>
      <c r="K15" s="2" t="s">
        <v>52</v>
      </c>
      <c r="L15" s="2" t="s">
        <v>53</v>
      </c>
      <c r="M15" s="2" t="s">
        <v>72</v>
      </c>
      <c r="N15" s="3">
        <v>2821085</v>
      </c>
    </row>
    <row r="16" spans="1:14" ht="11.25" customHeight="1" x14ac:dyDescent="0.25">
      <c r="A16" s="2" t="s">
        <v>74</v>
      </c>
      <c r="B16" s="2" t="s">
        <v>12</v>
      </c>
      <c r="C16" s="2" t="s">
        <v>47</v>
      </c>
      <c r="D16" s="2" t="s">
        <v>20</v>
      </c>
      <c r="E16" s="2" t="s">
        <v>48</v>
      </c>
      <c r="F16" s="2" t="s">
        <v>56</v>
      </c>
      <c r="G16" s="2" t="s">
        <v>13</v>
      </c>
      <c r="H16" s="2" t="s">
        <v>14</v>
      </c>
      <c r="I16" s="2" t="s">
        <v>15</v>
      </c>
      <c r="J16" s="2" t="s">
        <v>16</v>
      </c>
      <c r="K16" s="2" t="s">
        <v>52</v>
      </c>
      <c r="L16" s="2" t="s">
        <v>53</v>
      </c>
      <c r="M16" s="2" t="s">
        <v>72</v>
      </c>
      <c r="N16" s="3">
        <v>247410</v>
      </c>
    </row>
    <row r="17" spans="1:14" ht="11.25" customHeight="1" x14ac:dyDescent="0.25">
      <c r="A17" s="2" t="s">
        <v>75</v>
      </c>
      <c r="B17" s="2" t="s">
        <v>12</v>
      </c>
      <c r="C17" s="2" t="s">
        <v>47</v>
      </c>
      <c r="D17" s="2" t="s">
        <v>20</v>
      </c>
      <c r="E17" s="2" t="s">
        <v>48</v>
      </c>
      <c r="F17" s="2" t="s">
        <v>58</v>
      </c>
      <c r="G17" s="2" t="s">
        <v>13</v>
      </c>
      <c r="H17" s="2" t="s">
        <v>14</v>
      </c>
      <c r="I17" s="2" t="s">
        <v>15</v>
      </c>
      <c r="J17" s="2" t="s">
        <v>16</v>
      </c>
      <c r="K17" s="2" t="s">
        <v>52</v>
      </c>
      <c r="L17" s="2" t="s">
        <v>53</v>
      </c>
      <c r="M17" s="2" t="s">
        <v>72</v>
      </c>
      <c r="N17" s="3">
        <v>1025000</v>
      </c>
    </row>
    <row r="18" spans="1:14" ht="11.25" customHeight="1" x14ac:dyDescent="0.25">
      <c r="A18" s="2" t="s">
        <v>76</v>
      </c>
      <c r="B18" s="2" t="s">
        <v>12</v>
      </c>
      <c r="C18" s="2" t="s">
        <v>47</v>
      </c>
      <c r="D18" s="2" t="s">
        <v>20</v>
      </c>
      <c r="E18" s="2" t="s">
        <v>48</v>
      </c>
      <c r="F18" s="2" t="s">
        <v>60</v>
      </c>
      <c r="G18" s="2" t="s">
        <v>13</v>
      </c>
      <c r="H18" s="2" t="s">
        <v>14</v>
      </c>
      <c r="I18" s="2" t="s">
        <v>15</v>
      </c>
      <c r="J18" s="2" t="s">
        <v>16</v>
      </c>
      <c r="K18" s="2" t="s">
        <v>52</v>
      </c>
      <c r="L18" s="2" t="s">
        <v>53</v>
      </c>
      <c r="M18" s="2" t="s">
        <v>72</v>
      </c>
      <c r="N18" s="3">
        <v>385746</v>
      </c>
    </row>
    <row r="19" spans="1:14" ht="11.25" customHeight="1" x14ac:dyDescent="0.25">
      <c r="A19" s="2" t="s">
        <v>77</v>
      </c>
      <c r="B19" s="2" t="s">
        <v>12</v>
      </c>
      <c r="C19" s="2" t="s">
        <v>47</v>
      </c>
      <c r="D19" s="2" t="s">
        <v>20</v>
      </c>
      <c r="E19" s="2" t="s">
        <v>48</v>
      </c>
      <c r="F19" s="2" t="s">
        <v>62</v>
      </c>
      <c r="G19" s="2" t="s">
        <v>13</v>
      </c>
      <c r="H19" s="2" t="s">
        <v>14</v>
      </c>
      <c r="I19" s="2" t="s">
        <v>15</v>
      </c>
      <c r="J19" s="2" t="s">
        <v>16</v>
      </c>
      <c r="K19" s="2" t="s">
        <v>52</v>
      </c>
      <c r="L19" s="2" t="s">
        <v>53</v>
      </c>
      <c r="M19" s="2" t="s">
        <v>72</v>
      </c>
      <c r="N19" s="3">
        <v>87000</v>
      </c>
    </row>
    <row r="20" spans="1:14" ht="11.25" customHeight="1" x14ac:dyDescent="0.25">
      <c r="A20" s="2" t="s">
        <v>78</v>
      </c>
      <c r="B20" s="2" t="s">
        <v>12</v>
      </c>
      <c r="C20" s="2" t="s">
        <v>47</v>
      </c>
      <c r="D20" s="2" t="s">
        <v>20</v>
      </c>
      <c r="E20" s="2" t="s">
        <v>48</v>
      </c>
      <c r="F20" s="2" t="s">
        <v>64</v>
      </c>
      <c r="G20" s="2" t="s">
        <v>13</v>
      </c>
      <c r="H20" s="2" t="s">
        <v>14</v>
      </c>
      <c r="I20" s="2" t="s">
        <v>15</v>
      </c>
      <c r="J20" s="2" t="s">
        <v>16</v>
      </c>
      <c r="K20" s="2" t="s">
        <v>52</v>
      </c>
      <c r="L20" s="2" t="s">
        <v>53</v>
      </c>
      <c r="M20" s="2" t="s">
        <v>72</v>
      </c>
      <c r="N20" s="3">
        <v>300000</v>
      </c>
    </row>
    <row r="21" spans="1:14" ht="11.25" customHeight="1" x14ac:dyDescent="0.25">
      <c r="A21" s="2" t="s">
        <v>79</v>
      </c>
      <c r="B21" s="2" t="s">
        <v>12</v>
      </c>
      <c r="C21" s="2" t="s">
        <v>47</v>
      </c>
      <c r="D21" s="2" t="s">
        <v>20</v>
      </c>
      <c r="E21" s="2" t="s">
        <v>48</v>
      </c>
      <c r="F21" s="2" t="s">
        <v>66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52</v>
      </c>
      <c r="L21" s="2" t="s">
        <v>53</v>
      </c>
      <c r="M21" s="2" t="s">
        <v>72</v>
      </c>
      <c r="N21" s="3">
        <v>297731</v>
      </c>
    </row>
    <row r="22" spans="1:14" ht="11.25" customHeight="1" x14ac:dyDescent="0.25">
      <c r="A22" s="2" t="s">
        <v>80</v>
      </c>
      <c r="B22" s="2" t="s">
        <v>12</v>
      </c>
      <c r="C22" s="2" t="s">
        <v>47</v>
      </c>
      <c r="D22" s="2" t="s">
        <v>20</v>
      </c>
      <c r="E22" s="2" t="s">
        <v>48</v>
      </c>
      <c r="F22" s="2" t="s">
        <v>68</v>
      </c>
      <c r="G22" s="2" t="s">
        <v>13</v>
      </c>
      <c r="H22" s="2" t="s">
        <v>14</v>
      </c>
      <c r="I22" s="2" t="s">
        <v>15</v>
      </c>
      <c r="J22" s="2" t="s">
        <v>16</v>
      </c>
      <c r="K22" s="2" t="s">
        <v>52</v>
      </c>
      <c r="L22" s="2" t="s">
        <v>53</v>
      </c>
      <c r="M22" s="2" t="s">
        <v>72</v>
      </c>
      <c r="N22" s="3">
        <v>160000</v>
      </c>
    </row>
    <row r="23" spans="1:14" ht="11.25" customHeight="1" x14ac:dyDescent="0.25">
      <c r="A23" s="2" t="s">
        <v>81</v>
      </c>
      <c r="B23" s="2" t="s">
        <v>12</v>
      </c>
      <c r="C23" s="2" t="s">
        <v>47</v>
      </c>
      <c r="D23" s="2" t="s">
        <v>20</v>
      </c>
      <c r="E23" s="2" t="s">
        <v>48</v>
      </c>
      <c r="F23" s="2" t="s">
        <v>70</v>
      </c>
      <c r="G23" s="2" t="s">
        <v>13</v>
      </c>
      <c r="H23" s="2" t="s">
        <v>14</v>
      </c>
      <c r="I23" s="2" t="s">
        <v>15</v>
      </c>
      <c r="J23" s="2" t="s">
        <v>16</v>
      </c>
      <c r="K23" s="2" t="s">
        <v>52</v>
      </c>
      <c r="L23" s="2" t="s">
        <v>53</v>
      </c>
      <c r="M23" s="2" t="s">
        <v>72</v>
      </c>
      <c r="N23" s="3">
        <v>5000</v>
      </c>
    </row>
    <row r="24" spans="1:14" ht="11.25" customHeight="1" x14ac:dyDescent="0.25">
      <c r="A24" s="2" t="s">
        <v>82</v>
      </c>
      <c r="B24" s="2" t="s">
        <v>12</v>
      </c>
      <c r="C24" s="2" t="s">
        <v>47</v>
      </c>
      <c r="D24" s="2" t="s">
        <v>20</v>
      </c>
      <c r="E24" s="2" t="s">
        <v>48</v>
      </c>
      <c r="F24" s="2" t="s">
        <v>49</v>
      </c>
      <c r="G24" s="2" t="s">
        <v>13</v>
      </c>
      <c r="H24" s="2" t="s">
        <v>14</v>
      </c>
      <c r="I24" s="2" t="s">
        <v>15</v>
      </c>
      <c r="J24" s="2" t="s">
        <v>16</v>
      </c>
      <c r="K24" s="2" t="s">
        <v>52</v>
      </c>
      <c r="L24" s="2" t="s">
        <v>53</v>
      </c>
      <c r="M24" s="2" t="s">
        <v>83</v>
      </c>
      <c r="N24" s="3">
        <v>2890</v>
      </c>
    </row>
    <row r="25" spans="1:14" ht="11.25" customHeight="1" x14ac:dyDescent="0.25">
      <c r="A25" s="2" t="s">
        <v>84</v>
      </c>
      <c r="B25" s="2" t="s">
        <v>12</v>
      </c>
      <c r="C25" s="2" t="s">
        <v>47</v>
      </c>
      <c r="D25" s="2" t="s">
        <v>20</v>
      </c>
      <c r="E25" s="2" t="s">
        <v>48</v>
      </c>
      <c r="F25" s="2" t="s">
        <v>51</v>
      </c>
      <c r="G25" s="2" t="s">
        <v>13</v>
      </c>
      <c r="H25" s="2" t="s">
        <v>14</v>
      </c>
      <c r="I25" s="2" t="s">
        <v>15</v>
      </c>
      <c r="J25" s="2" t="s">
        <v>16</v>
      </c>
      <c r="K25" s="2" t="s">
        <v>52</v>
      </c>
      <c r="L25" s="2" t="s">
        <v>53</v>
      </c>
      <c r="M25" s="2" t="s">
        <v>83</v>
      </c>
      <c r="N25" s="3">
        <v>1439742</v>
      </c>
    </row>
    <row r="26" spans="1:14" ht="11.25" customHeight="1" x14ac:dyDescent="0.25">
      <c r="A26" s="2" t="s">
        <v>85</v>
      </c>
      <c r="B26" s="2" t="s">
        <v>12</v>
      </c>
      <c r="C26" s="2" t="s">
        <v>47</v>
      </c>
      <c r="D26" s="2" t="s">
        <v>20</v>
      </c>
      <c r="E26" s="2" t="s">
        <v>48</v>
      </c>
      <c r="F26" s="2" t="s">
        <v>56</v>
      </c>
      <c r="G26" s="2" t="s">
        <v>13</v>
      </c>
      <c r="H26" s="2" t="s">
        <v>14</v>
      </c>
      <c r="I26" s="2" t="s">
        <v>15</v>
      </c>
      <c r="J26" s="2" t="s">
        <v>16</v>
      </c>
      <c r="K26" s="2" t="s">
        <v>52</v>
      </c>
      <c r="L26" s="2" t="s">
        <v>53</v>
      </c>
      <c r="M26" s="2" t="s">
        <v>83</v>
      </c>
      <c r="N26" s="3">
        <v>122624</v>
      </c>
    </row>
    <row r="27" spans="1:14" ht="11.25" customHeight="1" x14ac:dyDescent="0.25">
      <c r="A27" s="2" t="s">
        <v>86</v>
      </c>
      <c r="B27" s="2" t="s">
        <v>12</v>
      </c>
      <c r="C27" s="2" t="s">
        <v>47</v>
      </c>
      <c r="D27" s="2" t="s">
        <v>20</v>
      </c>
      <c r="E27" s="2" t="s">
        <v>48</v>
      </c>
      <c r="F27" s="2" t="s">
        <v>58</v>
      </c>
      <c r="G27" s="2" t="s">
        <v>13</v>
      </c>
      <c r="H27" s="2" t="s">
        <v>14</v>
      </c>
      <c r="I27" s="2" t="s">
        <v>15</v>
      </c>
      <c r="J27" s="2" t="s">
        <v>16</v>
      </c>
      <c r="K27" s="2" t="s">
        <v>52</v>
      </c>
      <c r="L27" s="2" t="s">
        <v>53</v>
      </c>
      <c r="M27" s="2" t="s">
        <v>83</v>
      </c>
      <c r="N27" s="3">
        <v>500000</v>
      </c>
    </row>
    <row r="28" spans="1:14" ht="11.25" customHeight="1" x14ac:dyDescent="0.25">
      <c r="A28" s="2" t="s">
        <v>87</v>
      </c>
      <c r="B28" s="2" t="s">
        <v>12</v>
      </c>
      <c r="C28" s="2" t="s">
        <v>47</v>
      </c>
      <c r="D28" s="2" t="s">
        <v>20</v>
      </c>
      <c r="E28" s="2" t="s">
        <v>48</v>
      </c>
      <c r="F28" s="2" t="s">
        <v>60</v>
      </c>
      <c r="G28" s="2" t="s">
        <v>13</v>
      </c>
      <c r="H28" s="2" t="s">
        <v>14</v>
      </c>
      <c r="I28" s="2" t="s">
        <v>15</v>
      </c>
      <c r="J28" s="2" t="s">
        <v>16</v>
      </c>
      <c r="K28" s="2" t="s">
        <v>52</v>
      </c>
      <c r="L28" s="2" t="s">
        <v>53</v>
      </c>
      <c r="M28" s="2" t="s">
        <v>83</v>
      </c>
      <c r="N28" s="3">
        <v>518366</v>
      </c>
    </row>
    <row r="29" spans="1:14" ht="11.25" customHeight="1" x14ac:dyDescent="0.25">
      <c r="A29" s="2" t="s">
        <v>88</v>
      </c>
      <c r="B29" s="2" t="s">
        <v>12</v>
      </c>
      <c r="C29" s="2" t="s">
        <v>47</v>
      </c>
      <c r="D29" s="2" t="s">
        <v>20</v>
      </c>
      <c r="E29" s="2" t="s">
        <v>48</v>
      </c>
      <c r="F29" s="2" t="s">
        <v>62</v>
      </c>
      <c r="G29" s="2" t="s">
        <v>13</v>
      </c>
      <c r="H29" s="2" t="s">
        <v>14</v>
      </c>
      <c r="I29" s="2" t="s">
        <v>15</v>
      </c>
      <c r="J29" s="2" t="s">
        <v>16</v>
      </c>
      <c r="K29" s="2" t="s">
        <v>52</v>
      </c>
      <c r="L29" s="2" t="s">
        <v>53</v>
      </c>
      <c r="M29" s="2" t="s">
        <v>83</v>
      </c>
      <c r="N29" s="3">
        <v>26000</v>
      </c>
    </row>
    <row r="30" spans="1:14" ht="11.25" customHeight="1" x14ac:dyDescent="0.25">
      <c r="A30" s="2" t="s">
        <v>89</v>
      </c>
      <c r="B30" s="2" t="s">
        <v>12</v>
      </c>
      <c r="C30" s="2" t="s">
        <v>47</v>
      </c>
      <c r="D30" s="2" t="s">
        <v>20</v>
      </c>
      <c r="E30" s="2" t="s">
        <v>48</v>
      </c>
      <c r="F30" s="2" t="s">
        <v>64</v>
      </c>
      <c r="G30" s="2" t="s">
        <v>13</v>
      </c>
      <c r="H30" s="2" t="s">
        <v>14</v>
      </c>
      <c r="I30" s="2" t="s">
        <v>15</v>
      </c>
      <c r="J30" s="2" t="s">
        <v>16</v>
      </c>
      <c r="K30" s="2" t="s">
        <v>52</v>
      </c>
      <c r="L30" s="2" t="s">
        <v>53</v>
      </c>
      <c r="M30" s="2" t="s">
        <v>83</v>
      </c>
      <c r="N30" s="3">
        <v>275000</v>
      </c>
    </row>
    <row r="31" spans="1:14" ht="11.25" customHeight="1" x14ac:dyDescent="0.25">
      <c r="A31" s="2" t="s">
        <v>90</v>
      </c>
      <c r="B31" s="2" t="s">
        <v>12</v>
      </c>
      <c r="C31" s="2" t="s">
        <v>47</v>
      </c>
      <c r="D31" s="2" t="s">
        <v>20</v>
      </c>
      <c r="E31" s="2" t="s">
        <v>48</v>
      </c>
      <c r="F31" s="2" t="s">
        <v>66</v>
      </c>
      <c r="G31" s="2" t="s">
        <v>13</v>
      </c>
      <c r="H31" s="2" t="s">
        <v>14</v>
      </c>
      <c r="I31" s="2" t="s">
        <v>15</v>
      </c>
      <c r="J31" s="2" t="s">
        <v>16</v>
      </c>
      <c r="K31" s="2" t="s">
        <v>52</v>
      </c>
      <c r="L31" s="2" t="s">
        <v>53</v>
      </c>
      <c r="M31" s="2" t="s">
        <v>83</v>
      </c>
      <c r="N31" s="3">
        <v>282587</v>
      </c>
    </row>
    <row r="32" spans="1:14" ht="11.25" customHeight="1" x14ac:dyDescent="0.25">
      <c r="A32" s="2" t="s">
        <v>91</v>
      </c>
      <c r="B32" s="2" t="s">
        <v>12</v>
      </c>
      <c r="C32" s="2" t="s">
        <v>47</v>
      </c>
      <c r="D32" s="2" t="s">
        <v>20</v>
      </c>
      <c r="E32" s="2" t="s">
        <v>48</v>
      </c>
      <c r="F32" s="2" t="s">
        <v>68</v>
      </c>
      <c r="G32" s="2" t="s">
        <v>13</v>
      </c>
      <c r="H32" s="2" t="s">
        <v>14</v>
      </c>
      <c r="I32" s="2" t="s">
        <v>15</v>
      </c>
      <c r="J32" s="2" t="s">
        <v>16</v>
      </c>
      <c r="K32" s="2" t="s">
        <v>52</v>
      </c>
      <c r="L32" s="2" t="s">
        <v>53</v>
      </c>
      <c r="M32" s="2" t="s">
        <v>83</v>
      </c>
      <c r="N32" s="3">
        <v>210000</v>
      </c>
    </row>
    <row r="33" spans="1:14" ht="11.25" customHeight="1" x14ac:dyDescent="0.25">
      <c r="A33" s="2" t="s">
        <v>92</v>
      </c>
      <c r="B33" s="2" t="s">
        <v>12</v>
      </c>
      <c r="C33" s="2" t="s">
        <v>47</v>
      </c>
      <c r="D33" s="2" t="s">
        <v>20</v>
      </c>
      <c r="E33" s="2" t="s">
        <v>48</v>
      </c>
      <c r="F33" s="2" t="s">
        <v>70</v>
      </c>
      <c r="G33" s="2" t="s">
        <v>13</v>
      </c>
      <c r="H33" s="2" t="s">
        <v>14</v>
      </c>
      <c r="I33" s="2" t="s">
        <v>15</v>
      </c>
      <c r="J33" s="2" t="s">
        <v>16</v>
      </c>
      <c r="K33" s="2" t="s">
        <v>52</v>
      </c>
      <c r="L33" s="2" t="s">
        <v>53</v>
      </c>
      <c r="M33" s="2" t="s">
        <v>83</v>
      </c>
      <c r="N33" s="3">
        <v>5000</v>
      </c>
    </row>
    <row r="34" spans="1:14" ht="11.25" customHeight="1" x14ac:dyDescent="0.25">
      <c r="A34" s="2" t="s">
        <v>93</v>
      </c>
      <c r="B34" s="2" t="s">
        <v>12</v>
      </c>
      <c r="C34" s="2" t="s">
        <v>47</v>
      </c>
      <c r="D34" s="2" t="s">
        <v>20</v>
      </c>
      <c r="E34" s="2" t="s">
        <v>48</v>
      </c>
      <c r="F34" s="2" t="s">
        <v>70</v>
      </c>
      <c r="G34" s="2" t="s">
        <v>13</v>
      </c>
      <c r="H34" s="2" t="s">
        <v>14</v>
      </c>
      <c r="I34" s="2" t="s">
        <v>15</v>
      </c>
      <c r="J34" s="2" t="s">
        <v>16</v>
      </c>
      <c r="K34" s="2" t="s">
        <v>52</v>
      </c>
      <c r="L34" s="2" t="s">
        <v>53</v>
      </c>
      <c r="M34" s="2" t="s">
        <v>94</v>
      </c>
      <c r="N34" s="3">
        <v>50000</v>
      </c>
    </row>
    <row r="35" spans="1:14" ht="11.25" customHeight="1" x14ac:dyDescent="0.25">
      <c r="A35" s="2" t="s">
        <v>95</v>
      </c>
      <c r="B35" s="2" t="s">
        <v>12</v>
      </c>
      <c r="C35" s="2" t="s">
        <v>47</v>
      </c>
      <c r="D35" s="2" t="s">
        <v>20</v>
      </c>
      <c r="E35" s="2" t="s">
        <v>48</v>
      </c>
      <c r="F35" s="2" t="s">
        <v>56</v>
      </c>
      <c r="G35" s="2" t="s">
        <v>13</v>
      </c>
      <c r="H35" s="2" t="s">
        <v>14</v>
      </c>
      <c r="I35" s="2" t="s">
        <v>15</v>
      </c>
      <c r="J35" s="2" t="s">
        <v>16</v>
      </c>
      <c r="K35" s="2" t="s">
        <v>52</v>
      </c>
      <c r="L35" s="2" t="s">
        <v>53</v>
      </c>
      <c r="M35" s="2" t="s">
        <v>96</v>
      </c>
      <c r="N35" s="3">
        <v>104</v>
      </c>
    </row>
    <row r="36" spans="1:14" ht="11.25" customHeight="1" x14ac:dyDescent="0.25">
      <c r="A36" s="2" t="s">
        <v>97</v>
      </c>
      <c r="B36" s="2" t="s">
        <v>12</v>
      </c>
      <c r="C36" s="2" t="s">
        <v>47</v>
      </c>
      <c r="D36" s="2" t="s">
        <v>20</v>
      </c>
      <c r="E36" s="2" t="s">
        <v>48</v>
      </c>
      <c r="F36" s="2" t="s">
        <v>68</v>
      </c>
      <c r="G36" s="2" t="s">
        <v>13</v>
      </c>
      <c r="H36" s="2" t="s">
        <v>14</v>
      </c>
      <c r="I36" s="2" t="s">
        <v>15</v>
      </c>
      <c r="J36" s="2" t="s">
        <v>16</v>
      </c>
      <c r="K36" s="2" t="s">
        <v>52</v>
      </c>
      <c r="L36" s="2" t="s">
        <v>53</v>
      </c>
      <c r="M36" s="2" t="s">
        <v>96</v>
      </c>
      <c r="N36" s="3">
        <v>353</v>
      </c>
    </row>
    <row r="37" spans="1:14" ht="11.25" customHeight="1" x14ac:dyDescent="0.25">
      <c r="A37" s="2" t="s">
        <v>98</v>
      </c>
      <c r="B37" s="2" t="s">
        <v>12</v>
      </c>
      <c r="C37" s="2" t="s">
        <v>47</v>
      </c>
      <c r="D37" s="2" t="s">
        <v>20</v>
      </c>
      <c r="E37" s="2" t="s">
        <v>48</v>
      </c>
      <c r="F37" s="2" t="s">
        <v>51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52</v>
      </c>
      <c r="L37" s="2" t="s">
        <v>53</v>
      </c>
      <c r="M37" s="2" t="s">
        <v>99</v>
      </c>
      <c r="N37" s="3">
        <v>111077</v>
      </c>
    </row>
    <row r="38" spans="1:14" ht="11.25" customHeight="1" x14ac:dyDescent="0.25">
      <c r="A38" s="2" t="s">
        <v>100</v>
      </c>
      <c r="B38" s="2" t="s">
        <v>12</v>
      </c>
      <c r="C38" s="2" t="s">
        <v>47</v>
      </c>
      <c r="D38" s="2" t="s">
        <v>20</v>
      </c>
      <c r="E38" s="2" t="s">
        <v>48</v>
      </c>
      <c r="F38" s="2" t="s">
        <v>56</v>
      </c>
      <c r="G38" s="2" t="s">
        <v>13</v>
      </c>
      <c r="H38" s="2" t="s">
        <v>14</v>
      </c>
      <c r="I38" s="2" t="s">
        <v>15</v>
      </c>
      <c r="J38" s="2" t="s">
        <v>16</v>
      </c>
      <c r="K38" s="2" t="s">
        <v>52</v>
      </c>
      <c r="L38" s="2" t="s">
        <v>53</v>
      </c>
      <c r="M38" s="2" t="s">
        <v>99</v>
      </c>
      <c r="N38" s="3">
        <v>431</v>
      </c>
    </row>
    <row r="39" spans="1:14" ht="11.25" customHeight="1" x14ac:dyDescent="0.25">
      <c r="A39" s="2" t="s">
        <v>101</v>
      </c>
      <c r="B39" s="2" t="s">
        <v>12</v>
      </c>
      <c r="C39" s="2" t="s">
        <v>47</v>
      </c>
      <c r="D39" s="2" t="s">
        <v>20</v>
      </c>
      <c r="E39" s="2" t="s">
        <v>48</v>
      </c>
      <c r="F39" s="2" t="s">
        <v>60</v>
      </c>
      <c r="G39" s="2" t="s">
        <v>13</v>
      </c>
      <c r="H39" s="2" t="s">
        <v>14</v>
      </c>
      <c r="I39" s="2" t="s">
        <v>15</v>
      </c>
      <c r="J39" s="2" t="s">
        <v>16</v>
      </c>
      <c r="K39" s="2" t="s">
        <v>52</v>
      </c>
      <c r="L39" s="2" t="s">
        <v>53</v>
      </c>
      <c r="M39" s="2" t="s">
        <v>99</v>
      </c>
      <c r="N39" s="3">
        <v>4000</v>
      </c>
    </row>
    <row r="40" spans="1:14" ht="11.25" customHeight="1" x14ac:dyDescent="0.25">
      <c r="A40" s="2" t="s">
        <v>102</v>
      </c>
      <c r="B40" s="2" t="s">
        <v>12</v>
      </c>
      <c r="C40" s="2" t="s">
        <v>47</v>
      </c>
      <c r="D40" s="2" t="s">
        <v>20</v>
      </c>
      <c r="E40" s="2" t="s">
        <v>48</v>
      </c>
      <c r="F40" s="2" t="s">
        <v>62</v>
      </c>
      <c r="G40" s="2" t="s">
        <v>13</v>
      </c>
      <c r="H40" s="2" t="s">
        <v>14</v>
      </c>
      <c r="I40" s="2" t="s">
        <v>15</v>
      </c>
      <c r="J40" s="2" t="s">
        <v>16</v>
      </c>
      <c r="K40" s="2" t="s">
        <v>52</v>
      </c>
      <c r="L40" s="2" t="s">
        <v>53</v>
      </c>
      <c r="M40" s="2" t="s">
        <v>99</v>
      </c>
      <c r="N40" s="3">
        <v>8945</v>
      </c>
    </row>
    <row r="41" spans="1:14" ht="11.25" customHeight="1" x14ac:dyDescent="0.25">
      <c r="A41" s="2" t="s">
        <v>103</v>
      </c>
      <c r="B41" s="2" t="s">
        <v>12</v>
      </c>
      <c r="C41" s="2" t="s">
        <v>47</v>
      </c>
      <c r="D41" s="2" t="s">
        <v>20</v>
      </c>
      <c r="E41" s="2" t="s">
        <v>48</v>
      </c>
      <c r="F41" s="2" t="s">
        <v>64</v>
      </c>
      <c r="G41" s="2" t="s">
        <v>13</v>
      </c>
      <c r="H41" s="2" t="s">
        <v>14</v>
      </c>
      <c r="I41" s="2" t="s">
        <v>15</v>
      </c>
      <c r="J41" s="2" t="s">
        <v>16</v>
      </c>
      <c r="K41" s="2" t="s">
        <v>52</v>
      </c>
      <c r="L41" s="2" t="s">
        <v>53</v>
      </c>
      <c r="M41" s="2" t="s">
        <v>99</v>
      </c>
      <c r="N41" s="3">
        <v>100</v>
      </c>
    </row>
    <row r="42" spans="1:14" ht="11.25" customHeight="1" x14ac:dyDescent="0.25">
      <c r="A42" s="2" t="s">
        <v>104</v>
      </c>
      <c r="B42" s="2" t="s">
        <v>12</v>
      </c>
      <c r="C42" s="2" t="s">
        <v>47</v>
      </c>
      <c r="D42" s="2" t="s">
        <v>20</v>
      </c>
      <c r="E42" s="2" t="s">
        <v>48</v>
      </c>
      <c r="F42" s="2" t="s">
        <v>66</v>
      </c>
      <c r="G42" s="2" t="s">
        <v>13</v>
      </c>
      <c r="H42" s="2" t="s">
        <v>14</v>
      </c>
      <c r="I42" s="2" t="s">
        <v>15</v>
      </c>
      <c r="J42" s="2" t="s">
        <v>16</v>
      </c>
      <c r="K42" s="2" t="s">
        <v>52</v>
      </c>
      <c r="L42" s="2" t="s">
        <v>53</v>
      </c>
      <c r="M42" s="2" t="s">
        <v>99</v>
      </c>
      <c r="N42" s="3">
        <v>8790</v>
      </c>
    </row>
    <row r="43" spans="1:14" ht="11.25" customHeight="1" x14ac:dyDescent="0.25">
      <c r="A43" s="2" t="s">
        <v>105</v>
      </c>
      <c r="B43" s="2" t="s">
        <v>12</v>
      </c>
      <c r="C43" s="2" t="s">
        <v>47</v>
      </c>
      <c r="D43" s="2" t="s">
        <v>20</v>
      </c>
      <c r="E43" s="2" t="s">
        <v>48</v>
      </c>
      <c r="F43" s="2" t="s">
        <v>68</v>
      </c>
      <c r="G43" s="2" t="s">
        <v>13</v>
      </c>
      <c r="H43" s="2" t="s">
        <v>14</v>
      </c>
      <c r="I43" s="2" t="s">
        <v>15</v>
      </c>
      <c r="J43" s="2" t="s">
        <v>16</v>
      </c>
      <c r="K43" s="2" t="s">
        <v>52</v>
      </c>
      <c r="L43" s="2" t="s">
        <v>53</v>
      </c>
      <c r="M43" s="2" t="s">
        <v>99</v>
      </c>
      <c r="N43" s="3">
        <v>45450</v>
      </c>
    </row>
    <row r="44" spans="1:14" ht="11.25" customHeight="1" x14ac:dyDescent="0.25">
      <c r="A44" s="2" t="s">
        <v>106</v>
      </c>
      <c r="B44" s="2" t="s">
        <v>12</v>
      </c>
      <c r="C44" s="2" t="s">
        <v>47</v>
      </c>
      <c r="D44" s="2" t="s">
        <v>20</v>
      </c>
      <c r="E44" s="2" t="s">
        <v>48</v>
      </c>
      <c r="F44" s="2" t="s">
        <v>70</v>
      </c>
      <c r="G44" s="2" t="s">
        <v>13</v>
      </c>
      <c r="H44" s="2" t="s">
        <v>14</v>
      </c>
      <c r="I44" s="2" t="s">
        <v>15</v>
      </c>
      <c r="J44" s="2" t="s">
        <v>16</v>
      </c>
      <c r="K44" s="2" t="s">
        <v>52</v>
      </c>
      <c r="L44" s="2" t="s">
        <v>53</v>
      </c>
      <c r="M44" s="2" t="s">
        <v>99</v>
      </c>
      <c r="N44" s="3">
        <v>5000</v>
      </c>
    </row>
    <row r="45" spans="1:14" ht="11.25" customHeight="1" x14ac:dyDescent="0.25">
      <c r="A45" s="2" t="s">
        <v>107</v>
      </c>
      <c r="B45" s="2" t="s">
        <v>12</v>
      </c>
      <c r="C45" s="2" t="s">
        <v>47</v>
      </c>
      <c r="D45" s="2" t="s">
        <v>20</v>
      </c>
      <c r="E45" s="2" t="s">
        <v>48</v>
      </c>
      <c r="F45" s="2" t="s">
        <v>51</v>
      </c>
      <c r="G45" s="2" t="s">
        <v>13</v>
      </c>
      <c r="H45" s="2" t="s">
        <v>14</v>
      </c>
      <c r="I45" s="2" t="s">
        <v>15</v>
      </c>
      <c r="J45" s="2" t="s">
        <v>16</v>
      </c>
      <c r="K45" s="2" t="s">
        <v>52</v>
      </c>
      <c r="L45" s="2" t="s">
        <v>53</v>
      </c>
      <c r="M45" s="2" t="s">
        <v>108</v>
      </c>
      <c r="N45" s="3">
        <v>2000000</v>
      </c>
    </row>
    <row r="46" spans="1:14" ht="11.25" customHeight="1" x14ac:dyDescent="0.25">
      <c r="A46" s="2" t="s">
        <v>109</v>
      </c>
      <c r="B46" s="2" t="s">
        <v>12</v>
      </c>
      <c r="C46" s="2" t="s">
        <v>47</v>
      </c>
      <c r="D46" s="2" t="s">
        <v>20</v>
      </c>
      <c r="E46" s="2" t="s">
        <v>48</v>
      </c>
      <c r="F46" s="2" t="s">
        <v>60</v>
      </c>
      <c r="G46" s="2" t="s">
        <v>13</v>
      </c>
      <c r="H46" s="2" t="s">
        <v>14</v>
      </c>
      <c r="I46" s="2" t="s">
        <v>15</v>
      </c>
      <c r="J46" s="2" t="s">
        <v>16</v>
      </c>
      <c r="K46" s="2" t="s">
        <v>52</v>
      </c>
      <c r="L46" s="2" t="s">
        <v>53</v>
      </c>
      <c r="M46" s="2" t="s">
        <v>108</v>
      </c>
      <c r="N46" s="3">
        <v>500</v>
      </c>
    </row>
    <row r="47" spans="1:14" ht="11.25" customHeight="1" x14ac:dyDescent="0.25">
      <c r="A47" s="2" t="s">
        <v>110</v>
      </c>
      <c r="B47" s="2" t="s">
        <v>12</v>
      </c>
      <c r="C47" s="2" t="s">
        <v>47</v>
      </c>
      <c r="D47" s="2" t="s">
        <v>20</v>
      </c>
      <c r="E47" s="2" t="s">
        <v>48</v>
      </c>
      <c r="F47" s="2" t="s">
        <v>49</v>
      </c>
      <c r="G47" s="2" t="s">
        <v>13</v>
      </c>
      <c r="H47" s="2" t="s">
        <v>14</v>
      </c>
      <c r="I47" s="2" t="s">
        <v>15</v>
      </c>
      <c r="J47" s="2" t="s">
        <v>16</v>
      </c>
      <c r="K47" s="2" t="s">
        <v>52</v>
      </c>
      <c r="L47" s="2" t="s">
        <v>53</v>
      </c>
      <c r="M47" s="2" t="s">
        <v>111</v>
      </c>
      <c r="N47" s="3">
        <v>125970</v>
      </c>
    </row>
    <row r="48" spans="1:14" ht="11.25" customHeight="1" x14ac:dyDescent="0.25">
      <c r="A48" s="2" t="s">
        <v>112</v>
      </c>
      <c r="B48" s="2" t="s">
        <v>12</v>
      </c>
      <c r="C48" s="2" t="s">
        <v>47</v>
      </c>
      <c r="D48" s="2" t="s">
        <v>20</v>
      </c>
      <c r="E48" s="2" t="s">
        <v>48</v>
      </c>
      <c r="F48" s="2" t="s">
        <v>51</v>
      </c>
      <c r="G48" s="2" t="s">
        <v>13</v>
      </c>
      <c r="H48" s="2" t="s">
        <v>14</v>
      </c>
      <c r="I48" s="2" t="s">
        <v>15</v>
      </c>
      <c r="J48" s="2" t="s">
        <v>16</v>
      </c>
      <c r="K48" s="2" t="s">
        <v>52</v>
      </c>
      <c r="L48" s="2" t="s">
        <v>53</v>
      </c>
      <c r="M48" s="2" t="s">
        <v>111</v>
      </c>
      <c r="N48" s="3">
        <v>4278652</v>
      </c>
    </row>
    <row r="49" spans="1:14" ht="11.25" customHeight="1" x14ac:dyDescent="0.25">
      <c r="A49" s="2" t="s">
        <v>113</v>
      </c>
      <c r="B49" s="2" t="s">
        <v>12</v>
      </c>
      <c r="C49" s="2" t="s">
        <v>47</v>
      </c>
      <c r="D49" s="2" t="s">
        <v>20</v>
      </c>
      <c r="E49" s="2" t="s">
        <v>48</v>
      </c>
      <c r="F49" s="2" t="s">
        <v>56</v>
      </c>
      <c r="G49" s="2" t="s">
        <v>13</v>
      </c>
      <c r="H49" s="2" t="s">
        <v>14</v>
      </c>
      <c r="I49" s="2" t="s">
        <v>15</v>
      </c>
      <c r="J49" s="2" t="s">
        <v>16</v>
      </c>
      <c r="K49" s="2" t="s">
        <v>52</v>
      </c>
      <c r="L49" s="2" t="s">
        <v>53</v>
      </c>
      <c r="M49" s="2" t="s">
        <v>111</v>
      </c>
      <c r="N49" s="3">
        <v>540566</v>
      </c>
    </row>
    <row r="50" spans="1:14" ht="11.25" customHeight="1" x14ac:dyDescent="0.25">
      <c r="A50" s="2" t="s">
        <v>114</v>
      </c>
      <c r="B50" s="2" t="s">
        <v>12</v>
      </c>
      <c r="C50" s="2" t="s">
        <v>47</v>
      </c>
      <c r="D50" s="2" t="s">
        <v>20</v>
      </c>
      <c r="E50" s="2" t="s">
        <v>48</v>
      </c>
      <c r="F50" s="2" t="s">
        <v>58</v>
      </c>
      <c r="G50" s="2" t="s">
        <v>13</v>
      </c>
      <c r="H50" s="2" t="s">
        <v>14</v>
      </c>
      <c r="I50" s="2" t="s">
        <v>15</v>
      </c>
      <c r="J50" s="2" t="s">
        <v>16</v>
      </c>
      <c r="K50" s="2" t="s">
        <v>52</v>
      </c>
      <c r="L50" s="2" t="s">
        <v>53</v>
      </c>
      <c r="M50" s="2" t="s">
        <v>111</v>
      </c>
      <c r="N50" s="3">
        <v>625000</v>
      </c>
    </row>
    <row r="51" spans="1:14" ht="11.25" customHeight="1" x14ac:dyDescent="0.25">
      <c r="A51" s="2" t="s">
        <v>115</v>
      </c>
      <c r="B51" s="2" t="s">
        <v>12</v>
      </c>
      <c r="C51" s="2" t="s">
        <v>47</v>
      </c>
      <c r="D51" s="2" t="s">
        <v>20</v>
      </c>
      <c r="E51" s="2" t="s">
        <v>48</v>
      </c>
      <c r="F51" s="2" t="s">
        <v>60</v>
      </c>
      <c r="G51" s="2" t="s">
        <v>13</v>
      </c>
      <c r="H51" s="2" t="s">
        <v>14</v>
      </c>
      <c r="I51" s="2" t="s">
        <v>15</v>
      </c>
      <c r="J51" s="2" t="s">
        <v>16</v>
      </c>
      <c r="K51" s="2" t="s">
        <v>52</v>
      </c>
      <c r="L51" s="2" t="s">
        <v>53</v>
      </c>
      <c r="M51" s="2" t="s">
        <v>111</v>
      </c>
      <c r="N51" s="3">
        <v>5000</v>
      </c>
    </row>
    <row r="52" spans="1:14" ht="11.25" customHeight="1" x14ac:dyDescent="0.25">
      <c r="A52" s="2" t="s">
        <v>116</v>
      </c>
      <c r="B52" s="2" t="s">
        <v>12</v>
      </c>
      <c r="C52" s="2" t="s">
        <v>47</v>
      </c>
      <c r="D52" s="2" t="s">
        <v>20</v>
      </c>
      <c r="E52" s="2" t="s">
        <v>48</v>
      </c>
      <c r="F52" s="2" t="s">
        <v>62</v>
      </c>
      <c r="G52" s="2" t="s">
        <v>13</v>
      </c>
      <c r="H52" s="2" t="s">
        <v>14</v>
      </c>
      <c r="I52" s="2" t="s">
        <v>15</v>
      </c>
      <c r="J52" s="2" t="s">
        <v>16</v>
      </c>
      <c r="K52" s="2" t="s">
        <v>52</v>
      </c>
      <c r="L52" s="2" t="s">
        <v>53</v>
      </c>
      <c r="M52" s="2" t="s">
        <v>111</v>
      </c>
      <c r="N52" s="3">
        <v>40000</v>
      </c>
    </row>
    <row r="53" spans="1:14" ht="11.25" customHeight="1" x14ac:dyDescent="0.25">
      <c r="A53" s="2" t="s">
        <v>117</v>
      </c>
      <c r="B53" s="2" t="s">
        <v>12</v>
      </c>
      <c r="C53" s="2" t="s">
        <v>47</v>
      </c>
      <c r="D53" s="2" t="s">
        <v>20</v>
      </c>
      <c r="E53" s="2" t="s">
        <v>48</v>
      </c>
      <c r="F53" s="2" t="s">
        <v>64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52</v>
      </c>
      <c r="L53" s="2" t="s">
        <v>53</v>
      </c>
      <c r="M53" s="2" t="s">
        <v>111</v>
      </c>
      <c r="N53" s="3">
        <v>250000</v>
      </c>
    </row>
    <row r="54" spans="1:14" ht="11.25" customHeight="1" x14ac:dyDescent="0.25">
      <c r="A54" s="2" t="s">
        <v>118</v>
      </c>
      <c r="B54" s="2" t="s">
        <v>12</v>
      </c>
      <c r="C54" s="2" t="s">
        <v>47</v>
      </c>
      <c r="D54" s="2" t="s">
        <v>20</v>
      </c>
      <c r="E54" s="2" t="s">
        <v>48</v>
      </c>
      <c r="F54" s="2" t="s">
        <v>66</v>
      </c>
      <c r="G54" s="2" t="s">
        <v>13</v>
      </c>
      <c r="H54" s="2" t="s">
        <v>14</v>
      </c>
      <c r="I54" s="2" t="s">
        <v>15</v>
      </c>
      <c r="J54" s="2" t="s">
        <v>16</v>
      </c>
      <c r="K54" s="2" t="s">
        <v>52</v>
      </c>
      <c r="L54" s="2" t="s">
        <v>53</v>
      </c>
      <c r="M54" s="2" t="s">
        <v>111</v>
      </c>
      <c r="N54" s="3">
        <v>550000</v>
      </c>
    </row>
    <row r="55" spans="1:14" ht="11.25" customHeight="1" x14ac:dyDescent="0.25">
      <c r="A55" s="2" t="s">
        <v>119</v>
      </c>
      <c r="B55" s="2" t="s">
        <v>12</v>
      </c>
      <c r="C55" s="2" t="s">
        <v>47</v>
      </c>
      <c r="D55" s="2" t="s">
        <v>20</v>
      </c>
      <c r="E55" s="2" t="s">
        <v>48</v>
      </c>
      <c r="F55" s="2" t="s">
        <v>68</v>
      </c>
      <c r="G55" s="2" t="s">
        <v>13</v>
      </c>
      <c r="H55" s="2" t="s">
        <v>14</v>
      </c>
      <c r="I55" s="2" t="s">
        <v>15</v>
      </c>
      <c r="J55" s="2" t="s">
        <v>16</v>
      </c>
      <c r="K55" s="2" t="s">
        <v>52</v>
      </c>
      <c r="L55" s="2" t="s">
        <v>53</v>
      </c>
      <c r="M55" s="2" t="s">
        <v>111</v>
      </c>
      <c r="N55" s="3">
        <v>350000</v>
      </c>
    </row>
    <row r="56" spans="1:14" ht="11.25" customHeight="1" x14ac:dyDescent="0.25">
      <c r="A56" s="2" t="s">
        <v>120</v>
      </c>
      <c r="B56" s="2" t="s">
        <v>12</v>
      </c>
      <c r="C56" s="2" t="s">
        <v>47</v>
      </c>
      <c r="D56" s="2" t="s">
        <v>20</v>
      </c>
      <c r="E56" s="2" t="s">
        <v>48</v>
      </c>
      <c r="F56" s="2" t="s">
        <v>70</v>
      </c>
      <c r="G56" s="2" t="s">
        <v>13</v>
      </c>
      <c r="H56" s="2" t="s">
        <v>14</v>
      </c>
      <c r="I56" s="2" t="s">
        <v>15</v>
      </c>
      <c r="J56" s="2" t="s">
        <v>16</v>
      </c>
      <c r="K56" s="2" t="s">
        <v>52</v>
      </c>
      <c r="L56" s="2" t="s">
        <v>53</v>
      </c>
      <c r="M56" s="2" t="s">
        <v>111</v>
      </c>
      <c r="N56" s="3">
        <v>100</v>
      </c>
    </row>
    <row r="57" spans="1:14" ht="11.25" customHeight="1" x14ac:dyDescent="0.25">
      <c r="A57" s="2" t="s">
        <v>121</v>
      </c>
      <c r="B57" s="2" t="s">
        <v>12</v>
      </c>
      <c r="C57" s="2" t="s">
        <v>47</v>
      </c>
      <c r="D57" s="2" t="s">
        <v>20</v>
      </c>
      <c r="E57" s="2" t="s">
        <v>48</v>
      </c>
      <c r="F57" s="2" t="s">
        <v>60</v>
      </c>
      <c r="G57" s="2" t="s">
        <v>13</v>
      </c>
      <c r="H57" s="2" t="s">
        <v>14</v>
      </c>
      <c r="I57" s="2" t="s">
        <v>15</v>
      </c>
      <c r="J57" s="2" t="s">
        <v>16</v>
      </c>
      <c r="K57" s="2" t="s">
        <v>21</v>
      </c>
      <c r="L57" s="2" t="s">
        <v>122</v>
      </c>
      <c r="M57" s="2" t="s">
        <v>123</v>
      </c>
      <c r="N57" s="3">
        <v>568599</v>
      </c>
    </row>
    <row r="58" spans="1:14" ht="11.25" customHeight="1" x14ac:dyDescent="0.25">
      <c r="A58" s="2" t="s">
        <v>124</v>
      </c>
      <c r="B58" s="2" t="s">
        <v>12</v>
      </c>
      <c r="C58" s="2" t="s">
        <v>47</v>
      </c>
      <c r="D58" s="2" t="s">
        <v>20</v>
      </c>
      <c r="E58" s="2" t="s">
        <v>48</v>
      </c>
      <c r="F58" s="2" t="s">
        <v>51</v>
      </c>
      <c r="G58" s="2" t="s">
        <v>13</v>
      </c>
      <c r="H58" s="2" t="s">
        <v>14</v>
      </c>
      <c r="I58" s="2" t="s">
        <v>15</v>
      </c>
      <c r="J58" s="2" t="s">
        <v>16</v>
      </c>
      <c r="K58" s="2" t="s">
        <v>22</v>
      </c>
      <c r="L58" s="2" t="s">
        <v>23</v>
      </c>
      <c r="M58" s="2" t="s">
        <v>24</v>
      </c>
      <c r="N58" s="3">
        <v>11000</v>
      </c>
    </row>
    <row r="59" spans="1:14" ht="11.25" customHeight="1" x14ac:dyDescent="0.25">
      <c r="A59" s="2" t="s">
        <v>125</v>
      </c>
      <c r="B59" s="2" t="s">
        <v>12</v>
      </c>
      <c r="C59" s="2" t="s">
        <v>47</v>
      </c>
      <c r="D59" s="2" t="s">
        <v>20</v>
      </c>
      <c r="E59" s="2" t="s">
        <v>48</v>
      </c>
      <c r="F59" s="2" t="s">
        <v>56</v>
      </c>
      <c r="G59" s="2" t="s">
        <v>13</v>
      </c>
      <c r="H59" s="2" t="s">
        <v>14</v>
      </c>
      <c r="I59" s="2" t="s">
        <v>15</v>
      </c>
      <c r="J59" s="2" t="s">
        <v>16</v>
      </c>
      <c r="K59" s="2" t="s">
        <v>22</v>
      </c>
      <c r="L59" s="2" t="s">
        <v>23</v>
      </c>
      <c r="M59" s="2" t="s">
        <v>24</v>
      </c>
      <c r="N59" s="3">
        <v>1667</v>
      </c>
    </row>
    <row r="60" spans="1:14" ht="11.25" customHeight="1" x14ac:dyDescent="0.25">
      <c r="A60" s="2" t="s">
        <v>126</v>
      </c>
      <c r="B60" s="2" t="s">
        <v>12</v>
      </c>
      <c r="C60" s="2" t="s">
        <v>47</v>
      </c>
      <c r="D60" s="2" t="s">
        <v>20</v>
      </c>
      <c r="E60" s="2" t="s">
        <v>48</v>
      </c>
      <c r="F60" s="2" t="s">
        <v>49</v>
      </c>
      <c r="G60" s="2" t="s">
        <v>13</v>
      </c>
      <c r="H60" s="2" t="s">
        <v>14</v>
      </c>
      <c r="I60" s="2" t="s">
        <v>15</v>
      </c>
      <c r="J60" s="2" t="s">
        <v>16</v>
      </c>
      <c r="K60" s="2" t="s">
        <v>25</v>
      </c>
      <c r="L60" s="2" t="s">
        <v>26</v>
      </c>
      <c r="M60" s="2" t="s">
        <v>27</v>
      </c>
      <c r="N60" s="3">
        <v>1000</v>
      </c>
    </row>
    <row r="61" spans="1:14" ht="11.25" customHeight="1" x14ac:dyDescent="0.25">
      <c r="A61" s="2" t="s">
        <v>127</v>
      </c>
      <c r="B61" s="2" t="s">
        <v>12</v>
      </c>
      <c r="C61" s="2" t="s">
        <v>47</v>
      </c>
      <c r="D61" s="2" t="s">
        <v>20</v>
      </c>
      <c r="E61" s="2" t="s">
        <v>48</v>
      </c>
      <c r="F61" s="2" t="s">
        <v>49</v>
      </c>
      <c r="G61" s="2" t="s">
        <v>13</v>
      </c>
      <c r="H61" s="2" t="s">
        <v>14</v>
      </c>
      <c r="I61" s="2" t="s">
        <v>15</v>
      </c>
      <c r="J61" s="2" t="s">
        <v>16</v>
      </c>
      <c r="K61" s="2" t="s">
        <v>25</v>
      </c>
      <c r="L61" s="2" t="s">
        <v>26</v>
      </c>
      <c r="M61" s="2" t="s">
        <v>28</v>
      </c>
      <c r="N61" s="3">
        <v>1000</v>
      </c>
    </row>
    <row r="62" spans="1:14" ht="11.25" customHeight="1" x14ac:dyDescent="0.25">
      <c r="A62" s="2" t="s">
        <v>128</v>
      </c>
      <c r="B62" s="2" t="s">
        <v>12</v>
      </c>
      <c r="C62" s="2" t="s">
        <v>47</v>
      </c>
      <c r="D62" s="2" t="s">
        <v>20</v>
      </c>
      <c r="E62" s="2" t="s">
        <v>48</v>
      </c>
      <c r="F62" s="2" t="s">
        <v>49</v>
      </c>
      <c r="G62" s="2" t="s">
        <v>13</v>
      </c>
      <c r="H62" s="2" t="s">
        <v>14</v>
      </c>
      <c r="I62" s="2" t="s">
        <v>15</v>
      </c>
      <c r="J62" s="2" t="s">
        <v>16</v>
      </c>
      <c r="K62" s="2" t="s">
        <v>25</v>
      </c>
      <c r="L62" s="2" t="s">
        <v>29</v>
      </c>
      <c r="M62" s="2" t="s">
        <v>129</v>
      </c>
      <c r="N62" s="3">
        <v>1200</v>
      </c>
    </row>
    <row r="63" spans="1:14" ht="11.25" customHeight="1" x14ac:dyDescent="0.25">
      <c r="A63" s="2" t="s">
        <v>130</v>
      </c>
      <c r="B63" s="2" t="s">
        <v>12</v>
      </c>
      <c r="C63" s="2" t="s">
        <v>47</v>
      </c>
      <c r="D63" s="2" t="s">
        <v>20</v>
      </c>
      <c r="E63" s="2" t="s">
        <v>48</v>
      </c>
      <c r="F63" s="2" t="s">
        <v>64</v>
      </c>
      <c r="G63" s="2" t="s">
        <v>13</v>
      </c>
      <c r="H63" s="2" t="s">
        <v>14</v>
      </c>
      <c r="I63" s="2" t="s">
        <v>15</v>
      </c>
      <c r="J63" s="2" t="s">
        <v>16</v>
      </c>
      <c r="K63" s="2" t="s">
        <v>25</v>
      </c>
      <c r="L63" s="2" t="s">
        <v>29</v>
      </c>
      <c r="M63" s="2" t="s">
        <v>129</v>
      </c>
      <c r="N63" s="3">
        <v>1000</v>
      </c>
    </row>
    <row r="64" spans="1:14" ht="11.25" customHeight="1" x14ac:dyDescent="0.25">
      <c r="A64" s="2" t="s">
        <v>131</v>
      </c>
      <c r="B64" s="2" t="s">
        <v>12</v>
      </c>
      <c r="C64" s="2" t="s">
        <v>47</v>
      </c>
      <c r="D64" s="2" t="s">
        <v>20</v>
      </c>
      <c r="E64" s="2" t="s">
        <v>48</v>
      </c>
      <c r="F64" s="2" t="s">
        <v>68</v>
      </c>
      <c r="G64" s="2" t="s">
        <v>13</v>
      </c>
      <c r="H64" s="2" t="s">
        <v>14</v>
      </c>
      <c r="I64" s="2" t="s">
        <v>15</v>
      </c>
      <c r="J64" s="2" t="s">
        <v>16</v>
      </c>
      <c r="K64" s="2" t="s">
        <v>25</v>
      </c>
      <c r="L64" s="2" t="s">
        <v>29</v>
      </c>
      <c r="M64" s="2" t="s">
        <v>129</v>
      </c>
      <c r="N64" s="3">
        <v>300</v>
      </c>
    </row>
    <row r="65" spans="1:14" ht="11.25" customHeight="1" x14ac:dyDescent="0.25">
      <c r="A65" s="2" t="s">
        <v>132</v>
      </c>
      <c r="B65" s="2" t="s">
        <v>12</v>
      </c>
      <c r="C65" s="2" t="s">
        <v>47</v>
      </c>
      <c r="D65" s="2" t="s">
        <v>20</v>
      </c>
      <c r="E65" s="2" t="s">
        <v>48</v>
      </c>
      <c r="F65" s="2" t="s">
        <v>49</v>
      </c>
      <c r="G65" s="2" t="s">
        <v>13</v>
      </c>
      <c r="H65" s="2" t="s">
        <v>14</v>
      </c>
      <c r="I65" s="2" t="s">
        <v>15</v>
      </c>
      <c r="J65" s="2" t="s">
        <v>16</v>
      </c>
      <c r="K65" s="2" t="s">
        <v>25</v>
      </c>
      <c r="L65" s="2" t="s">
        <v>29</v>
      </c>
      <c r="M65" s="2" t="s">
        <v>133</v>
      </c>
      <c r="N65" s="3">
        <v>200</v>
      </c>
    </row>
    <row r="66" spans="1:14" ht="11.25" customHeight="1" x14ac:dyDescent="0.25">
      <c r="A66" s="2" t="s">
        <v>134</v>
      </c>
      <c r="B66" s="2" t="s">
        <v>12</v>
      </c>
      <c r="C66" s="2" t="s">
        <v>47</v>
      </c>
      <c r="D66" s="2" t="s">
        <v>20</v>
      </c>
      <c r="E66" s="2" t="s">
        <v>48</v>
      </c>
      <c r="F66" s="2" t="s">
        <v>56</v>
      </c>
      <c r="G66" s="2" t="s">
        <v>13</v>
      </c>
      <c r="H66" s="2" t="s">
        <v>14</v>
      </c>
      <c r="I66" s="2" t="s">
        <v>15</v>
      </c>
      <c r="J66" s="2" t="s">
        <v>16</v>
      </c>
      <c r="K66" s="2" t="s">
        <v>25</v>
      </c>
      <c r="L66" s="2" t="s">
        <v>29</v>
      </c>
      <c r="M66" s="2" t="s">
        <v>133</v>
      </c>
      <c r="N66" s="3">
        <v>500</v>
      </c>
    </row>
    <row r="67" spans="1:14" ht="11.25" customHeight="1" x14ac:dyDescent="0.25">
      <c r="A67" s="2" t="s">
        <v>135</v>
      </c>
      <c r="B67" s="2" t="s">
        <v>12</v>
      </c>
      <c r="C67" s="2" t="s">
        <v>47</v>
      </c>
      <c r="D67" s="2" t="s">
        <v>20</v>
      </c>
      <c r="E67" s="2" t="s">
        <v>48</v>
      </c>
      <c r="F67" s="2" t="s">
        <v>49</v>
      </c>
      <c r="G67" s="2" t="s">
        <v>13</v>
      </c>
      <c r="H67" s="2" t="s">
        <v>14</v>
      </c>
      <c r="I67" s="2" t="s">
        <v>15</v>
      </c>
      <c r="J67" s="2" t="s">
        <v>16</v>
      </c>
      <c r="K67" s="2" t="s">
        <v>25</v>
      </c>
      <c r="L67" s="2" t="s">
        <v>29</v>
      </c>
      <c r="M67" s="2" t="s">
        <v>30</v>
      </c>
      <c r="N67" s="3">
        <v>1176760</v>
      </c>
    </row>
    <row r="68" spans="1:14" ht="11.25" customHeight="1" x14ac:dyDescent="0.25">
      <c r="A68" s="2" t="s">
        <v>136</v>
      </c>
      <c r="B68" s="2" t="s">
        <v>12</v>
      </c>
      <c r="C68" s="2" t="s">
        <v>47</v>
      </c>
      <c r="D68" s="2" t="s">
        <v>20</v>
      </c>
      <c r="E68" s="2" t="s">
        <v>48</v>
      </c>
      <c r="F68" s="2" t="s">
        <v>51</v>
      </c>
      <c r="G68" s="2" t="s">
        <v>13</v>
      </c>
      <c r="H68" s="2" t="s">
        <v>14</v>
      </c>
      <c r="I68" s="2" t="s">
        <v>15</v>
      </c>
      <c r="J68" s="2" t="s">
        <v>16</v>
      </c>
      <c r="K68" s="2" t="s">
        <v>25</v>
      </c>
      <c r="L68" s="2" t="s">
        <v>29</v>
      </c>
      <c r="M68" s="2" t="s">
        <v>30</v>
      </c>
      <c r="N68" s="3">
        <v>10000</v>
      </c>
    </row>
    <row r="69" spans="1:14" ht="11.25" customHeight="1" x14ac:dyDescent="0.25">
      <c r="A69" s="2" t="s">
        <v>137</v>
      </c>
      <c r="B69" s="2" t="s">
        <v>12</v>
      </c>
      <c r="C69" s="2" t="s">
        <v>47</v>
      </c>
      <c r="D69" s="2" t="s">
        <v>20</v>
      </c>
      <c r="E69" s="2" t="s">
        <v>48</v>
      </c>
      <c r="F69" s="2" t="s">
        <v>56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25</v>
      </c>
      <c r="L69" s="2" t="s">
        <v>29</v>
      </c>
      <c r="M69" s="2" t="s">
        <v>30</v>
      </c>
      <c r="N69" s="3">
        <v>100</v>
      </c>
    </row>
    <row r="70" spans="1:14" ht="11.25" customHeight="1" x14ac:dyDescent="0.25">
      <c r="A70" s="2" t="s">
        <v>138</v>
      </c>
      <c r="B70" s="2" t="s">
        <v>12</v>
      </c>
      <c r="C70" s="2" t="s">
        <v>47</v>
      </c>
      <c r="D70" s="2" t="s">
        <v>20</v>
      </c>
      <c r="E70" s="2" t="s">
        <v>48</v>
      </c>
      <c r="F70" s="2" t="s">
        <v>58</v>
      </c>
      <c r="G70" s="2" t="s">
        <v>13</v>
      </c>
      <c r="H70" s="2" t="s">
        <v>14</v>
      </c>
      <c r="I70" s="2" t="s">
        <v>15</v>
      </c>
      <c r="J70" s="2" t="s">
        <v>16</v>
      </c>
      <c r="K70" s="2" t="s">
        <v>25</v>
      </c>
      <c r="L70" s="2" t="s">
        <v>29</v>
      </c>
      <c r="M70" s="2" t="s">
        <v>30</v>
      </c>
      <c r="N70" s="3">
        <v>1100</v>
      </c>
    </row>
    <row r="71" spans="1:14" ht="11.25" customHeight="1" x14ac:dyDescent="0.25">
      <c r="A71" s="2" t="s">
        <v>139</v>
      </c>
      <c r="B71" s="2" t="s">
        <v>12</v>
      </c>
      <c r="C71" s="2" t="s">
        <v>47</v>
      </c>
      <c r="D71" s="2" t="s">
        <v>20</v>
      </c>
      <c r="E71" s="2" t="s">
        <v>48</v>
      </c>
      <c r="F71" s="2" t="s">
        <v>60</v>
      </c>
      <c r="G71" s="2" t="s">
        <v>13</v>
      </c>
      <c r="H71" s="2" t="s">
        <v>14</v>
      </c>
      <c r="I71" s="2" t="s">
        <v>15</v>
      </c>
      <c r="J71" s="2" t="s">
        <v>16</v>
      </c>
      <c r="K71" s="2" t="s">
        <v>25</v>
      </c>
      <c r="L71" s="2" t="s">
        <v>29</v>
      </c>
      <c r="M71" s="2" t="s">
        <v>30</v>
      </c>
      <c r="N71" s="3">
        <v>100</v>
      </c>
    </row>
    <row r="72" spans="1:14" ht="11.25" customHeight="1" x14ac:dyDescent="0.25">
      <c r="A72" s="2" t="s">
        <v>140</v>
      </c>
      <c r="B72" s="2" t="s">
        <v>12</v>
      </c>
      <c r="C72" s="2" t="s">
        <v>47</v>
      </c>
      <c r="D72" s="2" t="s">
        <v>20</v>
      </c>
      <c r="E72" s="2" t="s">
        <v>48</v>
      </c>
      <c r="F72" s="2" t="s">
        <v>64</v>
      </c>
      <c r="G72" s="2" t="s">
        <v>13</v>
      </c>
      <c r="H72" s="2" t="s">
        <v>14</v>
      </c>
      <c r="I72" s="2" t="s">
        <v>15</v>
      </c>
      <c r="J72" s="2" t="s">
        <v>16</v>
      </c>
      <c r="K72" s="2" t="s">
        <v>25</v>
      </c>
      <c r="L72" s="2" t="s">
        <v>29</v>
      </c>
      <c r="M72" s="2" t="s">
        <v>30</v>
      </c>
      <c r="N72" s="3">
        <v>100</v>
      </c>
    </row>
    <row r="73" spans="1:14" ht="11.25" customHeight="1" x14ac:dyDescent="0.25">
      <c r="A73" s="2" t="s">
        <v>141</v>
      </c>
      <c r="B73" s="2" t="s">
        <v>12</v>
      </c>
      <c r="C73" s="2" t="s">
        <v>47</v>
      </c>
      <c r="D73" s="2" t="s">
        <v>20</v>
      </c>
      <c r="E73" s="2" t="s">
        <v>48</v>
      </c>
      <c r="F73" s="2" t="s">
        <v>66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25</v>
      </c>
      <c r="L73" s="2" t="s">
        <v>29</v>
      </c>
      <c r="M73" s="2" t="s">
        <v>30</v>
      </c>
      <c r="N73" s="3">
        <v>2000</v>
      </c>
    </row>
    <row r="74" spans="1:14" ht="11.25" customHeight="1" x14ac:dyDescent="0.25">
      <c r="A74" s="2" t="s">
        <v>142</v>
      </c>
      <c r="B74" s="2" t="s">
        <v>12</v>
      </c>
      <c r="C74" s="2" t="s">
        <v>47</v>
      </c>
      <c r="D74" s="2" t="s">
        <v>20</v>
      </c>
      <c r="E74" s="2" t="s">
        <v>48</v>
      </c>
      <c r="F74" s="2" t="s">
        <v>68</v>
      </c>
      <c r="G74" s="2" t="s">
        <v>13</v>
      </c>
      <c r="H74" s="2" t="s">
        <v>14</v>
      </c>
      <c r="I74" s="2" t="s">
        <v>15</v>
      </c>
      <c r="J74" s="2" t="s">
        <v>16</v>
      </c>
      <c r="K74" s="2" t="s">
        <v>25</v>
      </c>
      <c r="L74" s="2" t="s">
        <v>29</v>
      </c>
      <c r="M74" s="2" t="s">
        <v>30</v>
      </c>
      <c r="N74" s="3">
        <v>100</v>
      </c>
    </row>
    <row r="75" spans="1:14" ht="11.25" customHeight="1" x14ac:dyDescent="0.25">
      <c r="A75" s="2" t="s">
        <v>143</v>
      </c>
      <c r="B75" s="2" t="s">
        <v>12</v>
      </c>
      <c r="C75" s="2" t="s">
        <v>47</v>
      </c>
      <c r="D75" s="2" t="s">
        <v>20</v>
      </c>
      <c r="E75" s="2" t="s">
        <v>48</v>
      </c>
      <c r="F75" s="2" t="s">
        <v>70</v>
      </c>
      <c r="G75" s="2" t="s">
        <v>13</v>
      </c>
      <c r="H75" s="2" t="s">
        <v>14</v>
      </c>
      <c r="I75" s="2" t="s">
        <v>15</v>
      </c>
      <c r="J75" s="2" t="s">
        <v>16</v>
      </c>
      <c r="K75" s="2" t="s">
        <v>25</v>
      </c>
      <c r="L75" s="2" t="s">
        <v>29</v>
      </c>
      <c r="M75" s="2" t="s">
        <v>30</v>
      </c>
      <c r="N75" s="3">
        <v>100</v>
      </c>
    </row>
    <row r="76" spans="1:14" ht="11.25" customHeight="1" x14ac:dyDescent="0.25">
      <c r="A76" s="2" t="s">
        <v>144</v>
      </c>
      <c r="B76" s="2" t="s">
        <v>12</v>
      </c>
      <c r="C76" s="2" t="s">
        <v>47</v>
      </c>
      <c r="D76" s="2" t="s">
        <v>20</v>
      </c>
      <c r="E76" s="2" t="s">
        <v>48</v>
      </c>
      <c r="F76" s="2" t="s">
        <v>49</v>
      </c>
      <c r="G76" s="2" t="s">
        <v>13</v>
      </c>
      <c r="H76" s="2" t="s">
        <v>14</v>
      </c>
      <c r="I76" s="2" t="s">
        <v>145</v>
      </c>
      <c r="J76" s="2" t="s">
        <v>31</v>
      </c>
      <c r="K76" s="2" t="s">
        <v>146</v>
      </c>
      <c r="L76" s="2" t="s">
        <v>147</v>
      </c>
      <c r="M76" s="2" t="s">
        <v>148</v>
      </c>
      <c r="N76" s="3">
        <v>1587593510</v>
      </c>
    </row>
    <row r="77" spans="1:14" ht="11.25" customHeight="1" x14ac:dyDescent="0.25">
      <c r="A77" s="2" t="s">
        <v>149</v>
      </c>
      <c r="B77" s="2" t="s">
        <v>12</v>
      </c>
      <c r="C77" s="2" t="s">
        <v>47</v>
      </c>
      <c r="D77" s="2" t="s">
        <v>20</v>
      </c>
      <c r="E77" s="2" t="s">
        <v>48</v>
      </c>
      <c r="F77" s="2" t="s">
        <v>49</v>
      </c>
      <c r="G77" s="2" t="s">
        <v>13</v>
      </c>
      <c r="H77" s="2" t="s">
        <v>14</v>
      </c>
      <c r="I77" s="2" t="s">
        <v>145</v>
      </c>
      <c r="J77" s="2" t="s">
        <v>31</v>
      </c>
      <c r="K77" s="2" t="s">
        <v>146</v>
      </c>
      <c r="L77" s="2" t="s">
        <v>147</v>
      </c>
      <c r="M77" s="2" t="s">
        <v>148</v>
      </c>
      <c r="N77" s="3">
        <v>237498</v>
      </c>
    </row>
    <row r="78" spans="1:14" ht="11.25" customHeight="1" x14ac:dyDescent="0.25">
      <c r="A78" s="2" t="s">
        <v>150</v>
      </c>
      <c r="B78" s="2" t="s">
        <v>12</v>
      </c>
      <c r="C78" s="2" t="s">
        <v>47</v>
      </c>
      <c r="D78" s="2" t="s">
        <v>20</v>
      </c>
      <c r="E78" s="2" t="s">
        <v>48</v>
      </c>
      <c r="F78" s="2" t="s">
        <v>49</v>
      </c>
      <c r="G78" s="2" t="s">
        <v>13</v>
      </c>
      <c r="H78" s="2" t="s">
        <v>14</v>
      </c>
      <c r="I78" s="2" t="s">
        <v>145</v>
      </c>
      <c r="J78" s="2" t="s">
        <v>31</v>
      </c>
      <c r="K78" s="2" t="s">
        <v>146</v>
      </c>
      <c r="L78" s="2" t="s">
        <v>147</v>
      </c>
      <c r="M78" s="2" t="s">
        <v>148</v>
      </c>
      <c r="N78" s="3">
        <v>88000</v>
      </c>
    </row>
    <row r="79" spans="1:14" ht="11.25" customHeight="1" x14ac:dyDescent="0.25">
      <c r="A79" s="2" t="s">
        <v>151</v>
      </c>
      <c r="B79" s="2" t="s">
        <v>12</v>
      </c>
      <c r="C79" s="2" t="s">
        <v>47</v>
      </c>
      <c r="D79" s="2" t="s">
        <v>20</v>
      </c>
      <c r="E79" s="2" t="s">
        <v>48</v>
      </c>
      <c r="F79" s="2" t="s">
        <v>49</v>
      </c>
      <c r="G79" s="2" t="s">
        <v>13</v>
      </c>
      <c r="H79" s="2" t="s">
        <v>14</v>
      </c>
      <c r="I79" s="2" t="s">
        <v>145</v>
      </c>
      <c r="J79" s="2" t="s">
        <v>31</v>
      </c>
      <c r="K79" s="2" t="s">
        <v>146</v>
      </c>
      <c r="L79" s="2" t="s">
        <v>147</v>
      </c>
      <c r="M79" s="2" t="s">
        <v>148</v>
      </c>
      <c r="N79" s="3">
        <v>45000</v>
      </c>
    </row>
    <row r="80" spans="1:14" ht="11.25" customHeight="1" x14ac:dyDescent="0.25">
      <c r="A80" s="2" t="s">
        <v>152</v>
      </c>
      <c r="B80" s="2" t="s">
        <v>12</v>
      </c>
      <c r="C80" s="2" t="s">
        <v>47</v>
      </c>
      <c r="D80" s="2" t="s">
        <v>20</v>
      </c>
      <c r="E80" s="2" t="s">
        <v>48</v>
      </c>
      <c r="F80" s="2" t="s">
        <v>49</v>
      </c>
      <c r="G80" s="2" t="s">
        <v>13</v>
      </c>
      <c r="H80" s="2" t="s">
        <v>14</v>
      </c>
      <c r="I80" s="2" t="s">
        <v>145</v>
      </c>
      <c r="J80" s="2" t="s">
        <v>31</v>
      </c>
      <c r="K80" s="2" t="s">
        <v>146</v>
      </c>
      <c r="L80" s="2" t="s">
        <v>147</v>
      </c>
      <c r="M80" s="2" t="s">
        <v>148</v>
      </c>
      <c r="N80" s="3">
        <v>17160</v>
      </c>
    </row>
    <row r="81" spans="1:14" ht="11.25" customHeight="1" x14ac:dyDescent="0.25">
      <c r="A81" s="2" t="s">
        <v>153</v>
      </c>
      <c r="B81" s="2" t="s">
        <v>12</v>
      </c>
      <c r="C81" s="2" t="s">
        <v>47</v>
      </c>
      <c r="D81" s="2" t="s">
        <v>20</v>
      </c>
      <c r="E81" s="2" t="s">
        <v>48</v>
      </c>
      <c r="F81" s="2" t="s">
        <v>49</v>
      </c>
      <c r="G81" s="2" t="s">
        <v>13</v>
      </c>
      <c r="H81" s="2" t="s">
        <v>14</v>
      </c>
      <c r="I81" s="2" t="s">
        <v>145</v>
      </c>
      <c r="J81" s="2" t="s">
        <v>31</v>
      </c>
      <c r="K81" s="2" t="s">
        <v>146</v>
      </c>
      <c r="L81" s="2" t="s">
        <v>147</v>
      </c>
      <c r="M81" s="2" t="s">
        <v>154</v>
      </c>
      <c r="N81" s="3">
        <v>39500000</v>
      </c>
    </row>
    <row r="82" spans="1:14" ht="11.25" customHeight="1" x14ac:dyDescent="0.25">
      <c r="A82" s="2" t="s">
        <v>155</v>
      </c>
      <c r="B82" s="2" t="s">
        <v>12</v>
      </c>
      <c r="C82" s="2" t="s">
        <v>47</v>
      </c>
      <c r="D82" s="2" t="s">
        <v>20</v>
      </c>
      <c r="E82" s="2" t="s">
        <v>48</v>
      </c>
      <c r="F82" s="2" t="s">
        <v>49</v>
      </c>
      <c r="G82" s="2" t="s">
        <v>13</v>
      </c>
      <c r="H82" s="2" t="s">
        <v>14</v>
      </c>
      <c r="I82" s="2" t="s">
        <v>145</v>
      </c>
      <c r="J82" s="2" t="s">
        <v>31</v>
      </c>
      <c r="K82" s="2" t="s">
        <v>146</v>
      </c>
      <c r="L82" s="2" t="s">
        <v>147</v>
      </c>
      <c r="M82" s="2" t="s">
        <v>156</v>
      </c>
      <c r="N82" s="3">
        <v>9284860</v>
      </c>
    </row>
    <row r="83" spans="1:14" ht="11.25" customHeight="1" x14ac:dyDescent="0.25">
      <c r="A83" s="2" t="s">
        <v>157</v>
      </c>
      <c r="B83" s="2" t="s">
        <v>12</v>
      </c>
      <c r="C83" s="2" t="s">
        <v>47</v>
      </c>
      <c r="D83" s="2" t="s">
        <v>20</v>
      </c>
      <c r="E83" s="2" t="s">
        <v>48</v>
      </c>
      <c r="F83" s="2" t="s">
        <v>58</v>
      </c>
      <c r="G83" s="2" t="s">
        <v>13</v>
      </c>
      <c r="H83" s="2" t="s">
        <v>14</v>
      </c>
      <c r="I83" s="2" t="s">
        <v>15</v>
      </c>
      <c r="J83" s="2" t="s">
        <v>32</v>
      </c>
      <c r="K83" s="2" t="s">
        <v>33</v>
      </c>
      <c r="L83" s="2" t="s">
        <v>34</v>
      </c>
      <c r="M83" s="2" t="s">
        <v>35</v>
      </c>
      <c r="N83" s="3">
        <v>6000</v>
      </c>
    </row>
    <row r="84" spans="1:14" ht="11.25" customHeight="1" x14ac:dyDescent="0.25">
      <c r="A84" s="2" t="s">
        <v>158</v>
      </c>
      <c r="B84" s="2" t="s">
        <v>12</v>
      </c>
      <c r="C84" s="2" t="s">
        <v>47</v>
      </c>
      <c r="D84" s="2" t="s">
        <v>20</v>
      </c>
      <c r="E84" s="2" t="s">
        <v>48</v>
      </c>
      <c r="F84" s="2" t="s">
        <v>66</v>
      </c>
      <c r="G84" s="2" t="s">
        <v>13</v>
      </c>
      <c r="H84" s="2" t="s">
        <v>14</v>
      </c>
      <c r="I84" s="2" t="s">
        <v>15</v>
      </c>
      <c r="J84" s="2" t="s">
        <v>32</v>
      </c>
      <c r="K84" s="2" t="s">
        <v>33</v>
      </c>
      <c r="L84" s="2" t="s">
        <v>34</v>
      </c>
      <c r="M84" s="2" t="s">
        <v>35</v>
      </c>
      <c r="N84" s="3">
        <v>60000</v>
      </c>
    </row>
    <row r="85" spans="1:14" ht="11.25" customHeight="1" x14ac:dyDescent="0.25">
      <c r="A85" s="2" t="s">
        <v>159</v>
      </c>
      <c r="B85" s="2" t="s">
        <v>12</v>
      </c>
      <c r="C85" s="2" t="s">
        <v>47</v>
      </c>
      <c r="D85" s="2" t="s">
        <v>20</v>
      </c>
      <c r="E85" s="2" t="s">
        <v>48</v>
      </c>
      <c r="F85" s="2" t="s">
        <v>58</v>
      </c>
      <c r="G85" s="2" t="s">
        <v>13</v>
      </c>
      <c r="H85" s="2" t="s">
        <v>14</v>
      </c>
      <c r="I85" s="2" t="s">
        <v>15</v>
      </c>
      <c r="J85" s="2" t="s">
        <v>32</v>
      </c>
      <c r="K85" s="2" t="s">
        <v>33</v>
      </c>
      <c r="L85" s="2" t="s">
        <v>34</v>
      </c>
      <c r="M85" s="2" t="s">
        <v>160</v>
      </c>
      <c r="N85" s="3">
        <v>4000</v>
      </c>
    </row>
    <row r="86" spans="1:14" ht="11.25" customHeight="1" x14ac:dyDescent="0.25">
      <c r="A86" s="2" t="s">
        <v>161</v>
      </c>
      <c r="B86" s="2" t="s">
        <v>12</v>
      </c>
      <c r="C86" s="2" t="s">
        <v>47</v>
      </c>
      <c r="D86" s="2" t="s">
        <v>20</v>
      </c>
      <c r="E86" s="2" t="s">
        <v>48</v>
      </c>
      <c r="F86" s="2" t="s">
        <v>64</v>
      </c>
      <c r="G86" s="2" t="s">
        <v>13</v>
      </c>
      <c r="H86" s="2" t="s">
        <v>14</v>
      </c>
      <c r="I86" s="2" t="s">
        <v>15</v>
      </c>
      <c r="J86" s="2" t="s">
        <v>32</v>
      </c>
      <c r="K86" s="2" t="s">
        <v>33</v>
      </c>
      <c r="L86" s="2" t="s">
        <v>34</v>
      </c>
      <c r="M86" s="2" t="s">
        <v>160</v>
      </c>
      <c r="N86" s="3">
        <v>50000</v>
      </c>
    </row>
    <row r="87" spans="1:14" ht="11.25" customHeight="1" x14ac:dyDescent="0.25">
      <c r="A87" s="2" t="s">
        <v>162</v>
      </c>
      <c r="B87" s="2" t="s">
        <v>12</v>
      </c>
      <c r="C87" s="2" t="s">
        <v>47</v>
      </c>
      <c r="D87" s="2" t="s">
        <v>20</v>
      </c>
      <c r="E87" s="2" t="s">
        <v>48</v>
      </c>
      <c r="F87" s="2" t="s">
        <v>66</v>
      </c>
      <c r="G87" s="2" t="s">
        <v>13</v>
      </c>
      <c r="H87" s="2" t="s">
        <v>14</v>
      </c>
      <c r="I87" s="2" t="s">
        <v>15</v>
      </c>
      <c r="J87" s="2" t="s">
        <v>32</v>
      </c>
      <c r="K87" s="2" t="s">
        <v>33</v>
      </c>
      <c r="L87" s="2" t="s">
        <v>34</v>
      </c>
      <c r="M87" s="2" t="s">
        <v>160</v>
      </c>
      <c r="N87" s="3">
        <v>15000</v>
      </c>
    </row>
    <row r="88" spans="1:14" ht="11.25" customHeight="1" x14ac:dyDescent="0.25">
      <c r="A88" s="2" t="s">
        <v>163</v>
      </c>
      <c r="B88" s="2" t="s">
        <v>12</v>
      </c>
      <c r="C88" s="2" t="s">
        <v>47</v>
      </c>
      <c r="D88" s="2" t="s">
        <v>20</v>
      </c>
      <c r="E88" s="2" t="s">
        <v>48</v>
      </c>
      <c r="F88" s="2" t="s">
        <v>68</v>
      </c>
      <c r="G88" s="2" t="s">
        <v>13</v>
      </c>
      <c r="H88" s="2" t="s">
        <v>14</v>
      </c>
      <c r="I88" s="2" t="s">
        <v>15</v>
      </c>
      <c r="J88" s="2" t="s">
        <v>32</v>
      </c>
      <c r="K88" s="2" t="s">
        <v>33</v>
      </c>
      <c r="L88" s="2" t="s">
        <v>34</v>
      </c>
      <c r="M88" s="2" t="s">
        <v>160</v>
      </c>
      <c r="N88" s="3">
        <v>28285</v>
      </c>
    </row>
    <row r="89" spans="1:14" ht="11.25" customHeight="1" thickBot="1" x14ac:dyDescent="0.3">
      <c r="A89" s="2" t="s">
        <v>164</v>
      </c>
      <c r="B89" s="2" t="s">
        <v>12</v>
      </c>
      <c r="C89" s="2" t="s">
        <v>47</v>
      </c>
      <c r="D89" s="2" t="s">
        <v>20</v>
      </c>
      <c r="E89" s="2" t="s">
        <v>48</v>
      </c>
      <c r="F89" s="2" t="s">
        <v>49</v>
      </c>
      <c r="G89" s="2" t="s">
        <v>13</v>
      </c>
      <c r="H89" s="2" t="s">
        <v>36</v>
      </c>
      <c r="I89" s="2" t="s">
        <v>145</v>
      </c>
      <c r="J89" s="2" t="s">
        <v>37</v>
      </c>
      <c r="K89" s="2" t="s">
        <v>165</v>
      </c>
      <c r="L89" s="2" t="s">
        <v>166</v>
      </c>
      <c r="M89" s="2" t="s">
        <v>167</v>
      </c>
      <c r="N89" s="3">
        <v>34480520</v>
      </c>
    </row>
    <row r="90" spans="1:14" ht="15.75" thickBot="1" x14ac:dyDescent="0.3">
      <c r="A90" s="9" t="s">
        <v>38</v>
      </c>
      <c r="B90" s="10">
        <f>SUBTOTAL(3,B4:B89)</f>
        <v>86</v>
      </c>
      <c r="C90" s="16"/>
      <c r="D90" s="17"/>
      <c r="E90" s="17"/>
      <c r="F90" s="17"/>
      <c r="G90" s="17"/>
      <c r="H90" s="17"/>
      <c r="I90" s="17"/>
      <c r="J90" s="17"/>
      <c r="K90" s="17"/>
      <c r="L90" s="17"/>
      <c r="M90" s="18"/>
      <c r="N90" s="11">
        <f>SUBTOTAL(9,N4:N89)</f>
        <v>1694482370</v>
      </c>
    </row>
    <row r="91" spans="1:14" ht="15.75" thickBo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75" thickBot="1" x14ac:dyDescent="0.3">
      <c r="A92" s="9" t="s">
        <v>168</v>
      </c>
      <c r="B92" s="10">
        <v>86</v>
      </c>
      <c r="C92" s="1"/>
      <c r="D92" s="1"/>
      <c r="E92" s="1"/>
      <c r="F92" s="1"/>
      <c r="G92" s="1"/>
      <c r="H92" s="1"/>
      <c r="I92" s="1"/>
      <c r="J92" s="1"/>
      <c r="K92" s="1"/>
      <c r="L92" s="13" t="s">
        <v>169</v>
      </c>
      <c r="M92" s="14"/>
      <c r="N92" s="15">
        <v>1694482370</v>
      </c>
    </row>
    <row r="93" spans="1:14" ht="15.75" thickBot="1" x14ac:dyDescent="0.3">
      <c r="A93" s="9" t="s">
        <v>39</v>
      </c>
      <c r="B93" s="12" t="str">
        <f>IF(B92=B90,"ü","N")</f>
        <v>ü</v>
      </c>
      <c r="C93" s="1"/>
      <c r="D93" s="1"/>
      <c r="E93" s="1"/>
      <c r="F93" s="1"/>
      <c r="G93" s="1"/>
      <c r="H93" s="1"/>
      <c r="I93" s="1"/>
      <c r="J93" s="1"/>
      <c r="K93" s="1"/>
      <c r="L93" s="13" t="s">
        <v>40</v>
      </c>
      <c r="M93" s="14"/>
      <c r="N93" s="12" t="str">
        <f>IF(N92=N90,"ü","N")</f>
        <v>ü</v>
      </c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</sheetData>
  <mergeCells count="4">
    <mergeCell ref="C90:M90"/>
    <mergeCell ref="A1:N1"/>
    <mergeCell ref="B2:F2"/>
    <mergeCell ref="G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PPGG SSIB 2020</vt:lpstr>
      <vt:lpstr>'PPGG SSIB 2020'!PS_PPP_AGIB_202000_I_ca.csv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Börner</dc:creator>
  <cp:lastModifiedBy>Daniel Börner</cp:lastModifiedBy>
  <dcterms:created xsi:type="dcterms:W3CDTF">2020-01-07T09:30:58Z</dcterms:created>
  <dcterms:modified xsi:type="dcterms:W3CDTF">2020-01-07T10:54:54Z</dcterms:modified>
</cp:coreProperties>
</file>