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Estructura finançament" sheetId="1" r:id="rId1"/>
    <sheet name="Detall finançament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H4" i="1"/>
  <c r="H9"/>
  <c r="H14"/>
  <c r="H45"/>
  <c r="H37"/>
</calcChain>
</file>

<file path=xl/sharedStrings.xml><?xml version="1.0" encoding="utf-8"?>
<sst xmlns="http://schemas.openxmlformats.org/spreadsheetml/2006/main" count="72" uniqueCount="69">
  <si>
    <t>CONSOLIDAT</t>
  </si>
  <si>
    <t>DISTRIBUCIÓ</t>
  </si>
  <si>
    <t>Estructura econòmica</t>
  </si>
  <si>
    <t>Liquidat</t>
  </si>
  <si>
    <t>Homogeneitzat</t>
  </si>
  <si>
    <t>AGIB</t>
  </si>
  <si>
    <t>SSIB</t>
  </si>
  <si>
    <t>Total</t>
  </si>
  <si>
    <t>Transf. internes</t>
  </si>
  <si>
    <t>Ajusts hom.</t>
  </si>
  <si>
    <t>1.- Rendiment dels tributs cedists</t>
  </si>
  <si>
    <t>110.__.- Impost general sobre successions i donacions</t>
  </si>
  <si>
    <t>111.__.- Impost extraordinari sobre el patrimoni de les persones físiques</t>
  </si>
  <si>
    <t>200.__.- Impost sobre transmissions "inter-vius"</t>
  </si>
  <si>
    <t>201.__.- Impost sobre actes jurídics documentats</t>
  </si>
  <si>
    <t>2.- Rendiment dels tributs pròpis</t>
  </si>
  <si>
    <t>220.10.- Imposts sobre estades en empreses turístiques d'allotjament</t>
  </si>
  <si>
    <t>283.__.- Cànon de sanejament d'aigües</t>
  </si>
  <si>
    <t>3.- Taxes, ingressos pròpis/afectes als serveis transferits i altres ingressos</t>
  </si>
  <si>
    <t>300.__.- Taxes de joc</t>
  </si>
  <si>
    <t>302.__.- Taxes per direcció i inspecció d'obres</t>
  </si>
  <si>
    <t>309.__.- Altres taxes</t>
  </si>
  <si>
    <t>31_.__.- Preus públics</t>
  </si>
  <si>
    <t>32_.__.- Altres ingressos procedents de la prestació de serveis</t>
  </si>
  <si>
    <t>33_.__.- Venda de béns</t>
  </si>
  <si>
    <t>38_.__.- Reintegraments d'operacions corrents</t>
  </si>
  <si>
    <t>39_.__.- Altres ingressos</t>
  </si>
  <si>
    <t>51_.__.- Interessos de bestretes i préstecs concedits</t>
  </si>
  <si>
    <t>52_.__.- Interessos de dipòsits</t>
  </si>
  <si>
    <t>55_.__.- Productes de concessions i aprofitaments especials</t>
  </si>
  <si>
    <t>6__.__.- Alienació d'inversions reals</t>
  </si>
  <si>
    <t>8__.__.- Actius financers</t>
  </si>
  <si>
    <t>4.- Finançament autonòmic</t>
  </si>
  <si>
    <t>Bestretes a compta de l'exercici n</t>
  </si>
  <si>
    <t>Liquidació de l'exercici (n-2)/altres</t>
  </si>
  <si>
    <t>5.- Aportacions alíenes</t>
  </si>
  <si>
    <t>40_.__/70_.__.- De l'Estat (&lt;&gt; finançament autonòmic)</t>
  </si>
  <si>
    <t>44_.__/74_.__.- D'empreses públiques i d'altres ens públicas de la CAIB</t>
  </si>
  <si>
    <t>45_.__/75_.__.- De comunitats autònomes</t>
  </si>
  <si>
    <t>46_.__/76_.__.- De corporacions locals</t>
  </si>
  <si>
    <t>47_.__/77_.__.- D'empreses privades</t>
  </si>
  <si>
    <t>48_.__/78_.__.- De famílies i institucions</t>
  </si>
  <si>
    <t>49_.__/79_.__.- De l'exterior</t>
  </si>
  <si>
    <t>6.- Finançament aliè (deute/préstecs)</t>
  </si>
  <si>
    <t>91_.__.- Préstecs rebuts en euros</t>
  </si>
  <si>
    <t>FINANÇAMENT AUTONÒMIC</t>
  </si>
  <si>
    <t>Concepte</t>
  </si>
  <si>
    <t>Drets reconeguts</t>
  </si>
  <si>
    <t>Ajusts</t>
  </si>
  <si>
    <t>Liquidació (n-2)</t>
  </si>
  <si>
    <t>Total finançament autonòmic</t>
  </si>
  <si>
    <t>112.00.- Impost sobre instal·lacions que incideixen sobre el medi ambient</t>
  </si>
  <si>
    <t>282.__.- Impost sobre el bingo i recàrrec sobre la taxa estatal del joc</t>
  </si>
  <si>
    <t>303.__.- Taxes acadèmiques</t>
  </si>
  <si>
    <t>307.__.- Drets d'examen</t>
  </si>
  <si>
    <t>52_.__.- Rendes de béns inmobles</t>
  </si>
  <si>
    <t>ESTRUCTURA FINANÇAMENT</t>
  </si>
  <si>
    <t>DRETS RECONEGUTS</t>
  </si>
  <si>
    <t>PP.GG. DE LA COMUNITAT AUTÒNOMA ILLES BALEARS 2002. SECTOR PÚBLIC ADMINISTRATIU CONSOLIDAT</t>
  </si>
  <si>
    <t>59_.__.- Altres concessions i aprofitaments</t>
  </si>
  <si>
    <t>40001.- Participació en el ingressos generals de l'Estat</t>
  </si>
  <si>
    <t>Participació en els ingressos generals de l'Estat, BAC</t>
  </si>
  <si>
    <t>Liquidació (n-2), TA IRPF</t>
  </si>
  <si>
    <t>Liquidació (n-2), PIE</t>
  </si>
  <si>
    <t>Liquidació (n-2), fons de garantia</t>
  </si>
  <si>
    <t>Liquidació (n-2), BAC fons de garantia</t>
  </si>
  <si>
    <t>400.01.- Participació als ingressos de l'Estat/BAC NSF</t>
  </si>
  <si>
    <t>400.01.- Liquidació exercici (n-2)</t>
  </si>
  <si>
    <t>PP.GG. DE LA COMUNITAT AUTÒNOMA ILLES BALEARS 2002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</si>
</sst>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</fills>
  <borders count="9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 style="double">
        <color theme="8" tint="-0.249977111117893"/>
      </top>
      <bottom/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3" borderId="1" xfId="0" applyFont="1" applyFill="1" applyBorder="1" applyAlignment="1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2" fillId="0" borderId="0" xfId="0" applyFont="1"/>
    <xf numFmtId="0" fontId="3" fillId="4" borderId="2" xfId="0" applyFont="1" applyFill="1" applyBorder="1" applyAlignment="1">
      <alignment horizontal="left"/>
    </xf>
    <xf numFmtId="0" fontId="2" fillId="0" borderId="2" xfId="0" applyFont="1" applyBorder="1" applyAlignment="1">
      <alignment horizontal="left" indent="1"/>
    </xf>
    <xf numFmtId="0" fontId="2" fillId="5" borderId="3" xfId="0" applyFont="1" applyFill="1" applyBorder="1" applyAlignment="1">
      <alignment horizontal="left" indent="1"/>
    </xf>
    <xf numFmtId="0" fontId="4" fillId="0" borderId="4" xfId="0" applyFont="1" applyBorder="1" applyAlignment="1">
      <alignment horizontal="left"/>
    </xf>
    <xf numFmtId="4" fontId="3" fillId="4" borderId="2" xfId="0" applyNumberFormat="1" applyFont="1" applyFill="1" applyBorder="1"/>
    <xf numFmtId="4" fontId="2" fillId="0" borderId="2" xfId="0" applyNumberFormat="1" applyFont="1" applyBorder="1"/>
    <xf numFmtId="4" fontId="2" fillId="5" borderId="3" xfId="0" applyNumberFormat="1" applyFont="1" applyFill="1" applyBorder="1"/>
    <xf numFmtId="4" fontId="2" fillId="0" borderId="5" xfId="0" applyNumberFormat="1" applyFont="1" applyBorder="1"/>
    <xf numFmtId="4" fontId="2" fillId="0" borderId="0" xfId="0" applyNumberFormat="1" applyFont="1" applyBorder="1"/>
    <xf numFmtId="4" fontId="4" fillId="0" borderId="4" xfId="0" applyNumberFormat="1" applyFont="1" applyBorder="1"/>
    <xf numFmtId="2" fontId="1" fillId="2" borderId="1" xfId="0" applyNumberFormat="1" applyFont="1" applyFill="1" applyBorder="1"/>
    <xf numFmtId="2" fontId="1" fillId="2" borderId="1" xfId="0" applyNumberFormat="1" applyFont="1" applyFill="1" applyBorder="1" applyAlignment="1">
      <alignment horizontal="right"/>
    </xf>
    <xf numFmtId="4" fontId="2" fillId="0" borderId="2" xfId="0" applyNumberFormat="1" applyFont="1" applyBorder="1" applyAlignment="1">
      <alignment horizontal="left" indent="2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2" fontId="1" fillId="2" borderId="6" xfId="0" applyNumberFormat="1" applyFont="1" applyFill="1" applyBorder="1" applyAlignment="1">
      <alignment horizontal="left"/>
    </xf>
    <xf numFmtId="2" fontId="1" fillId="2" borderId="7" xfId="0" applyNumberFormat="1" applyFont="1" applyFill="1" applyBorder="1" applyAlignment="1">
      <alignment horizontal="left"/>
    </xf>
    <xf numFmtId="2" fontId="1" fillId="2" borderId="8" xfId="0" applyNumberFormat="1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7"/>
  <sheetViews>
    <sheetView showZeros="0" tabSelected="1" workbookViewId="0">
      <selection activeCell="A2" sqref="A2"/>
    </sheetView>
  </sheetViews>
  <sheetFormatPr baseColWidth="10" defaultRowHeight="12"/>
  <cols>
    <col min="1" max="1" width="40.7109375" style="4" customWidth="1"/>
    <col min="2" max="8" width="13.7109375" style="4" customWidth="1"/>
    <col min="9" max="16384" width="11.42578125" style="4"/>
  </cols>
  <sheetData>
    <row r="1" spans="1:8" ht="12.75" thickBot="1">
      <c r="A1" s="18" t="s">
        <v>58</v>
      </c>
      <c r="B1" s="19"/>
      <c r="C1" s="19"/>
      <c r="D1" s="19"/>
      <c r="E1" s="19"/>
      <c r="F1" s="19"/>
      <c r="G1" s="19"/>
      <c r="H1" s="20"/>
    </row>
    <row r="2" spans="1:8" ht="12.75" thickBot="1">
      <c r="A2" s="1" t="s">
        <v>56</v>
      </c>
      <c r="B2" s="21" t="s">
        <v>0</v>
      </c>
      <c r="C2" s="21"/>
      <c r="D2" s="21" t="s">
        <v>57</v>
      </c>
      <c r="E2" s="21"/>
      <c r="F2" s="21"/>
      <c r="G2" s="21"/>
      <c r="H2" s="21"/>
    </row>
    <row r="3" spans="1:8" ht="12.75" thickBot="1">
      <c r="A3" s="2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</row>
    <row r="4" spans="1:8">
      <c r="A4" s="5" t="s">
        <v>10</v>
      </c>
      <c r="B4" s="9">
        <v>325386763.21999997</v>
      </c>
      <c r="C4" s="9">
        <v>325386763.21999997</v>
      </c>
      <c r="D4" s="9">
        <v>325386763.21999997</v>
      </c>
      <c r="E4" s="9">
        <v>0</v>
      </c>
      <c r="F4" s="9">
        <v>325386763.21999997</v>
      </c>
      <c r="G4" s="9">
        <v>0</v>
      </c>
      <c r="H4" s="9">
        <f>SUM(H5:H8)</f>
        <v>0</v>
      </c>
    </row>
    <row r="5" spans="1:8">
      <c r="A5" s="6" t="s">
        <v>11</v>
      </c>
      <c r="B5" s="10">
        <v>70734366.069999993</v>
      </c>
      <c r="C5" s="10">
        <v>70734366.069999993</v>
      </c>
      <c r="D5" s="10">
        <v>70734366.069999993</v>
      </c>
      <c r="E5" s="10"/>
      <c r="F5" s="10">
        <v>70734366.069999993</v>
      </c>
      <c r="G5" s="10"/>
      <c r="H5" s="10"/>
    </row>
    <row r="6" spans="1:8">
      <c r="A6" s="6" t="s">
        <v>12</v>
      </c>
      <c r="B6" s="10">
        <v>27606035.440000001</v>
      </c>
      <c r="C6" s="10">
        <v>27606035.440000001</v>
      </c>
      <c r="D6" s="10">
        <v>27606035.440000001</v>
      </c>
      <c r="E6" s="10"/>
      <c r="F6" s="10">
        <v>27606035.440000001</v>
      </c>
      <c r="G6" s="10"/>
      <c r="H6" s="10"/>
    </row>
    <row r="7" spans="1:8">
      <c r="A7" s="6" t="s">
        <v>13</v>
      </c>
      <c r="B7" s="10">
        <v>168326152.56</v>
      </c>
      <c r="C7" s="10">
        <v>168326152.56</v>
      </c>
      <c r="D7" s="10">
        <v>168326152.56</v>
      </c>
      <c r="E7" s="10"/>
      <c r="F7" s="10">
        <v>168326152.56</v>
      </c>
      <c r="G7" s="10"/>
      <c r="H7" s="10"/>
    </row>
    <row r="8" spans="1:8">
      <c r="A8" s="6" t="s">
        <v>14</v>
      </c>
      <c r="B8" s="10">
        <v>58720209.149999999</v>
      </c>
      <c r="C8" s="10">
        <v>58720209.149999999</v>
      </c>
      <c r="D8" s="10">
        <v>58720209.149999999</v>
      </c>
      <c r="E8" s="10"/>
      <c r="F8" s="10">
        <v>58720209.149999999</v>
      </c>
      <c r="G8" s="10"/>
      <c r="H8" s="10"/>
    </row>
    <row r="9" spans="1:8">
      <c r="A9" s="5" t="s">
        <v>15</v>
      </c>
      <c r="B9" s="9">
        <v>64286703.360000007</v>
      </c>
      <c r="C9" s="9">
        <v>64286703.360000007</v>
      </c>
      <c r="D9" s="9">
        <v>64286703.360000007</v>
      </c>
      <c r="E9" s="9">
        <v>0</v>
      </c>
      <c r="F9" s="9">
        <v>64286703.360000007</v>
      </c>
      <c r="G9" s="9">
        <v>0</v>
      </c>
      <c r="H9" s="9">
        <f t="shared" ref="H9" si="0">SUM(H10:H13)</f>
        <v>0</v>
      </c>
    </row>
    <row r="10" spans="1:8">
      <c r="A10" s="6" t="s">
        <v>51</v>
      </c>
      <c r="B10" s="10">
        <v>-2803016.99</v>
      </c>
      <c r="C10" s="10">
        <v>-2803016.99</v>
      </c>
      <c r="D10" s="10">
        <v>-2803016.99</v>
      </c>
      <c r="E10" s="10"/>
      <c r="F10" s="10">
        <v>-2803016.99</v>
      </c>
      <c r="G10" s="10"/>
      <c r="H10" s="10"/>
    </row>
    <row r="11" spans="1:8">
      <c r="A11" s="6" t="s">
        <v>16</v>
      </c>
      <c r="B11" s="10">
        <v>28729472.620000001</v>
      </c>
      <c r="C11" s="10">
        <v>28729472.620000001</v>
      </c>
      <c r="D11" s="10">
        <v>28729472.620000001</v>
      </c>
      <c r="E11" s="10"/>
      <c r="F11" s="10">
        <v>28729472.620000001</v>
      </c>
      <c r="G11" s="10"/>
      <c r="H11" s="10"/>
    </row>
    <row r="12" spans="1:8">
      <c r="A12" s="6" t="s">
        <v>52</v>
      </c>
      <c r="B12" s="10">
        <v>2203915.96</v>
      </c>
      <c r="C12" s="10">
        <v>2203915.96</v>
      </c>
      <c r="D12" s="10">
        <v>2203915.96</v>
      </c>
      <c r="E12" s="10"/>
      <c r="F12" s="10">
        <v>2203915.96</v>
      </c>
      <c r="G12" s="10"/>
      <c r="H12" s="10"/>
    </row>
    <row r="13" spans="1:8">
      <c r="A13" s="6" t="s">
        <v>17</v>
      </c>
      <c r="B13" s="10">
        <v>36156331.770000003</v>
      </c>
      <c r="C13" s="10">
        <v>36156331.770000003</v>
      </c>
      <c r="D13" s="10">
        <v>36156331.770000003</v>
      </c>
      <c r="E13" s="10"/>
      <c r="F13" s="10">
        <v>36156331.770000003</v>
      </c>
      <c r="G13" s="10"/>
      <c r="H13" s="10"/>
    </row>
    <row r="14" spans="1:8">
      <c r="A14" s="5" t="s">
        <v>18</v>
      </c>
      <c r="B14" s="9">
        <v>93237006.920000002</v>
      </c>
      <c r="C14" s="9">
        <v>93237006.920000002</v>
      </c>
      <c r="D14" s="9">
        <v>89687452.080000013</v>
      </c>
      <c r="E14" s="9">
        <v>3549554.84</v>
      </c>
      <c r="F14" s="9">
        <v>93237006.920000002</v>
      </c>
      <c r="G14" s="9">
        <v>0</v>
      </c>
      <c r="H14" s="9">
        <f t="shared" ref="H14" si="1">SUM(H15:H31)</f>
        <v>0</v>
      </c>
    </row>
    <row r="15" spans="1:8">
      <c r="A15" s="6" t="s">
        <v>19</v>
      </c>
      <c r="B15" s="10">
        <v>53729036.440000005</v>
      </c>
      <c r="C15" s="10">
        <v>53729036.440000005</v>
      </c>
      <c r="D15" s="10">
        <v>53729036.440000005</v>
      </c>
      <c r="E15" s="10"/>
      <c r="F15" s="10">
        <v>53729036.440000005</v>
      </c>
      <c r="G15" s="10"/>
      <c r="H15" s="10"/>
    </row>
    <row r="16" spans="1:8">
      <c r="A16" s="6" t="s">
        <v>20</v>
      </c>
      <c r="B16" s="10">
        <v>480463.21</v>
      </c>
      <c r="C16" s="10">
        <v>480463.21</v>
      </c>
      <c r="D16" s="10">
        <v>480463.21</v>
      </c>
      <c r="E16" s="10"/>
      <c r="F16" s="10">
        <v>480463.21</v>
      </c>
      <c r="G16" s="10"/>
      <c r="H16" s="10"/>
    </row>
    <row r="17" spans="1:8">
      <c r="A17" s="6" t="s">
        <v>53</v>
      </c>
      <c r="B17" s="10">
        <v>223797.91</v>
      </c>
      <c r="C17" s="10">
        <v>223797.91</v>
      </c>
      <c r="D17" s="10">
        <v>223797.91</v>
      </c>
      <c r="E17" s="10"/>
      <c r="F17" s="10">
        <v>223797.91</v>
      </c>
      <c r="G17" s="10"/>
      <c r="H17" s="10"/>
    </row>
    <row r="18" spans="1:8">
      <c r="A18" s="6" t="s">
        <v>54</v>
      </c>
      <c r="B18" s="10">
        <v>552802.30000000005</v>
      </c>
      <c r="C18" s="10">
        <v>552802.30000000005</v>
      </c>
      <c r="D18" s="10">
        <v>552802.30000000005</v>
      </c>
      <c r="E18" s="10"/>
      <c r="F18" s="10">
        <v>552802.30000000005</v>
      </c>
      <c r="G18" s="10"/>
      <c r="H18" s="10"/>
    </row>
    <row r="19" spans="1:8">
      <c r="A19" s="6" t="s">
        <v>21</v>
      </c>
      <c r="B19" s="10">
        <v>5389520.6100000022</v>
      </c>
      <c r="C19" s="10">
        <v>5389520.6100000022</v>
      </c>
      <c r="D19" s="10">
        <v>5389520.6100000022</v>
      </c>
      <c r="E19" s="10"/>
      <c r="F19" s="10">
        <v>5389520.6100000022</v>
      </c>
      <c r="G19" s="10"/>
      <c r="H19" s="10"/>
    </row>
    <row r="20" spans="1:8">
      <c r="A20" s="6" t="s">
        <v>22</v>
      </c>
      <c r="B20" s="10">
        <v>4018881.46</v>
      </c>
      <c r="C20" s="10">
        <v>4018881.46</v>
      </c>
      <c r="D20" s="10">
        <v>4018881.46</v>
      </c>
      <c r="E20" s="10"/>
      <c r="F20" s="10">
        <v>4018881.46</v>
      </c>
      <c r="G20" s="10"/>
      <c r="H20" s="10"/>
    </row>
    <row r="21" spans="1:8">
      <c r="A21" s="6" t="s">
        <v>23</v>
      </c>
      <c r="B21" s="10">
        <v>5114215.38</v>
      </c>
      <c r="C21" s="10">
        <v>5114215.38</v>
      </c>
      <c r="D21" s="10">
        <v>1997889.2000000002</v>
      </c>
      <c r="E21" s="10">
        <v>3116326.1799999997</v>
      </c>
      <c r="F21" s="10">
        <v>5114215.38</v>
      </c>
      <c r="G21" s="10"/>
      <c r="H21" s="10"/>
    </row>
    <row r="22" spans="1:8">
      <c r="A22" s="6" t="s">
        <v>24</v>
      </c>
      <c r="B22" s="10">
        <v>642590.07999999984</v>
      </c>
      <c r="C22" s="10">
        <v>642590.07999999984</v>
      </c>
      <c r="D22" s="10">
        <v>642590.07999999984</v>
      </c>
      <c r="E22" s="10"/>
      <c r="F22" s="10">
        <v>642590.07999999984</v>
      </c>
      <c r="G22" s="10"/>
      <c r="H22" s="10"/>
    </row>
    <row r="23" spans="1:8">
      <c r="A23" s="6" t="s">
        <v>25</v>
      </c>
      <c r="B23" s="10">
        <v>4060214.1500000004</v>
      </c>
      <c r="C23" s="10">
        <v>4060214.1500000004</v>
      </c>
      <c r="D23" s="10">
        <v>4060214.1500000004</v>
      </c>
      <c r="E23" s="10"/>
      <c r="F23" s="10">
        <v>4060214.1500000004</v>
      </c>
      <c r="G23" s="10"/>
      <c r="H23" s="10"/>
    </row>
    <row r="24" spans="1:8">
      <c r="A24" s="6" t="s">
        <v>26</v>
      </c>
      <c r="B24" s="10">
        <v>16072002.43</v>
      </c>
      <c r="C24" s="10">
        <v>16072002.43</v>
      </c>
      <c r="D24" s="10">
        <v>15693214.26</v>
      </c>
      <c r="E24" s="10">
        <v>378788.17</v>
      </c>
      <c r="F24" s="10">
        <v>16072002.43</v>
      </c>
      <c r="G24" s="10"/>
      <c r="H24" s="10"/>
    </row>
    <row r="25" spans="1:8">
      <c r="A25" s="6" t="s">
        <v>27</v>
      </c>
      <c r="B25" s="10">
        <v>7636.09</v>
      </c>
      <c r="C25" s="10">
        <v>7636.09</v>
      </c>
      <c r="D25" s="10">
        <v>7636.09</v>
      </c>
      <c r="E25" s="10"/>
      <c r="F25" s="10">
        <v>7636.09</v>
      </c>
      <c r="G25" s="10"/>
      <c r="H25" s="10"/>
    </row>
    <row r="26" spans="1:8">
      <c r="A26" s="6" t="s">
        <v>28</v>
      </c>
      <c r="B26" s="10">
        <v>1016708.63</v>
      </c>
      <c r="C26" s="10">
        <v>1016708.63</v>
      </c>
      <c r="D26" s="10">
        <v>962268.14</v>
      </c>
      <c r="E26" s="10">
        <v>54440.49</v>
      </c>
      <c r="F26" s="10">
        <v>1016708.63</v>
      </c>
      <c r="G26" s="10"/>
      <c r="H26" s="10"/>
    </row>
    <row r="27" spans="1:8">
      <c r="A27" s="6" t="s">
        <v>55</v>
      </c>
      <c r="B27" s="10">
        <v>1492.48</v>
      </c>
      <c r="C27" s="10">
        <v>1492.48</v>
      </c>
      <c r="D27" s="10">
        <v>1492.48</v>
      </c>
      <c r="E27" s="10"/>
      <c r="F27" s="10">
        <v>1492.48</v>
      </c>
      <c r="G27" s="10"/>
      <c r="H27" s="10"/>
    </row>
    <row r="28" spans="1:8">
      <c r="A28" s="6" t="s">
        <v>29</v>
      </c>
      <c r="B28" s="10">
        <v>794864.16</v>
      </c>
      <c r="C28" s="10">
        <v>794864.16</v>
      </c>
      <c r="D28" s="10">
        <v>794864.16</v>
      </c>
      <c r="E28" s="10"/>
      <c r="F28" s="10">
        <v>794864.16</v>
      </c>
      <c r="G28" s="10"/>
      <c r="H28" s="10"/>
    </row>
    <row r="29" spans="1:8">
      <c r="A29" s="6" t="s">
        <v>59</v>
      </c>
      <c r="B29" s="10">
        <v>1020551.42</v>
      </c>
      <c r="C29" s="10">
        <v>1020551.42</v>
      </c>
      <c r="D29" s="10">
        <v>1020551.42</v>
      </c>
      <c r="E29" s="10"/>
      <c r="F29" s="10">
        <v>1020551.42</v>
      </c>
      <c r="G29" s="10"/>
      <c r="H29" s="10"/>
    </row>
    <row r="30" spans="1:8">
      <c r="A30" s="6" t="s">
        <v>30</v>
      </c>
      <c r="B30" s="10">
        <v>64936.44</v>
      </c>
      <c r="C30" s="10">
        <v>64936.44</v>
      </c>
      <c r="D30" s="10">
        <v>64936.44</v>
      </c>
      <c r="E30" s="10"/>
      <c r="F30" s="10">
        <v>64936.44</v>
      </c>
      <c r="G30" s="10"/>
      <c r="H30" s="10"/>
    </row>
    <row r="31" spans="1:8">
      <c r="A31" s="6" t="s">
        <v>31</v>
      </c>
      <c r="B31" s="10">
        <v>47293.73</v>
      </c>
      <c r="C31" s="10">
        <v>47293.73</v>
      </c>
      <c r="D31" s="10">
        <v>47293.73</v>
      </c>
      <c r="E31" s="10"/>
      <c r="F31" s="10">
        <v>47293.73</v>
      </c>
      <c r="G31" s="10"/>
      <c r="H31" s="10"/>
    </row>
    <row r="32" spans="1:8">
      <c r="A32" s="5" t="s">
        <v>32</v>
      </c>
      <c r="B32" s="9">
        <v>850377809.78000009</v>
      </c>
      <c r="C32" s="9">
        <v>850377809.78000009</v>
      </c>
      <c r="D32" s="9">
        <v>850377809.78000009</v>
      </c>
      <c r="E32" s="9">
        <v>0</v>
      </c>
      <c r="F32" s="9">
        <v>850377809.78000009</v>
      </c>
      <c r="G32" s="9"/>
      <c r="H32" s="9"/>
    </row>
    <row r="33" spans="1:8">
      <c r="A33" s="7" t="s">
        <v>33</v>
      </c>
      <c r="B33" s="11">
        <v>834739115.07000005</v>
      </c>
      <c r="C33" s="11">
        <v>834739115.07000005</v>
      </c>
      <c r="D33" s="11">
        <v>834739115.07000005</v>
      </c>
      <c r="E33" s="11">
        <v>0</v>
      </c>
      <c r="F33" s="11">
        <v>834739115.07000005</v>
      </c>
      <c r="G33" s="11"/>
      <c r="H33" s="11"/>
    </row>
    <row r="34" spans="1:8">
      <c r="A34" s="6" t="s">
        <v>66</v>
      </c>
      <c r="B34" s="10">
        <v>834739115.07000005</v>
      </c>
      <c r="C34" s="10">
        <v>834739115.07000005</v>
      </c>
      <c r="D34" s="10">
        <v>834739115.07000005</v>
      </c>
      <c r="E34" s="10"/>
      <c r="F34" s="10">
        <v>834739115.07000005</v>
      </c>
      <c r="G34" s="10"/>
      <c r="H34" s="10"/>
    </row>
    <row r="35" spans="1:8">
      <c r="A35" s="7" t="s">
        <v>34</v>
      </c>
      <c r="B35" s="11">
        <v>15638694.710000001</v>
      </c>
      <c r="C35" s="11">
        <v>15638694.710000001</v>
      </c>
      <c r="D35" s="11">
        <v>15638694.710000001</v>
      </c>
      <c r="E35" s="11">
        <v>0</v>
      </c>
      <c r="F35" s="11">
        <v>15638694.710000001</v>
      </c>
      <c r="G35" s="11"/>
      <c r="H35" s="11"/>
    </row>
    <row r="36" spans="1:8">
      <c r="A36" s="6" t="s">
        <v>67</v>
      </c>
      <c r="B36" s="10">
        <v>15638694.710000001</v>
      </c>
      <c r="C36" s="10">
        <v>15638694.710000001</v>
      </c>
      <c r="D36" s="10">
        <v>15638694.710000001</v>
      </c>
      <c r="E36" s="10"/>
      <c r="F36" s="10">
        <v>15638694.710000001</v>
      </c>
      <c r="G36" s="10"/>
      <c r="H36" s="10"/>
    </row>
    <row r="37" spans="1:8">
      <c r="A37" s="5" t="s">
        <v>35</v>
      </c>
      <c r="B37" s="9">
        <v>93373281.99000001</v>
      </c>
      <c r="C37" s="9">
        <v>93373281.99000001</v>
      </c>
      <c r="D37" s="9">
        <v>86194723.98999998</v>
      </c>
      <c r="E37" s="9">
        <v>324939125.22000003</v>
      </c>
      <c r="F37" s="9">
        <v>411133849.20999998</v>
      </c>
      <c r="G37" s="9">
        <v>317760567.21999997</v>
      </c>
      <c r="H37" s="9">
        <f t="shared" ref="H37" si="2">SUM(H38:H44)</f>
        <v>0</v>
      </c>
    </row>
    <row r="38" spans="1:8">
      <c r="A38" s="6" t="s">
        <v>36</v>
      </c>
      <c r="B38" s="10">
        <v>54455508.229999997</v>
      </c>
      <c r="C38" s="10">
        <v>54455508.229999997</v>
      </c>
      <c r="D38" s="10">
        <v>47276950.229999997</v>
      </c>
      <c r="E38" s="10">
        <v>7178558</v>
      </c>
      <c r="F38" s="10">
        <v>54455508.229999997</v>
      </c>
      <c r="G38" s="10"/>
      <c r="H38" s="10"/>
    </row>
    <row r="39" spans="1:8">
      <c r="A39" s="6" t="s">
        <v>37</v>
      </c>
      <c r="B39" s="10">
        <v>5966.25</v>
      </c>
      <c r="C39" s="10">
        <v>5966.25</v>
      </c>
      <c r="D39" s="10">
        <v>5966.25</v>
      </c>
      <c r="E39" s="10">
        <v>0</v>
      </c>
      <c r="F39" s="10">
        <v>5966.25</v>
      </c>
      <c r="G39" s="10"/>
      <c r="H39" s="10"/>
    </row>
    <row r="40" spans="1:8">
      <c r="A40" s="6" t="s">
        <v>38</v>
      </c>
      <c r="B40" s="10">
        <v>99167.760000050068</v>
      </c>
      <c r="C40" s="10">
        <v>99167.760000050068</v>
      </c>
      <c r="D40" s="10">
        <v>99167.760000000009</v>
      </c>
      <c r="E40" s="10">
        <v>317760567.22000003</v>
      </c>
      <c r="F40" s="10">
        <v>317859734.98000002</v>
      </c>
      <c r="G40" s="10">
        <v>317760567.21999997</v>
      </c>
      <c r="H40" s="10"/>
    </row>
    <row r="41" spans="1:8">
      <c r="A41" s="6" t="s">
        <v>39</v>
      </c>
      <c r="B41" s="10">
        <v>191343.51</v>
      </c>
      <c r="C41" s="10">
        <v>191343.51</v>
      </c>
      <c r="D41" s="10">
        <v>191343.51</v>
      </c>
      <c r="E41" s="10">
        <v>0</v>
      </c>
      <c r="F41" s="10">
        <v>191343.51</v>
      </c>
      <c r="G41" s="10"/>
      <c r="H41" s="10"/>
    </row>
    <row r="42" spans="1:8">
      <c r="A42" s="6" t="s">
        <v>40</v>
      </c>
      <c r="B42" s="10">
        <v>589157.64</v>
      </c>
      <c r="C42" s="10">
        <v>589157.64</v>
      </c>
      <c r="D42" s="10">
        <v>589157.64</v>
      </c>
      <c r="E42" s="10">
        <v>0</v>
      </c>
      <c r="F42" s="10">
        <v>589157.64</v>
      </c>
      <c r="G42" s="10"/>
      <c r="H42" s="10"/>
    </row>
    <row r="43" spans="1:8">
      <c r="A43" s="6" t="s">
        <v>41</v>
      </c>
      <c r="B43" s="10">
        <v>28083.4</v>
      </c>
      <c r="C43" s="10">
        <v>28083.4</v>
      </c>
      <c r="D43" s="10">
        <v>28083.4</v>
      </c>
      <c r="E43" s="10">
        <v>0</v>
      </c>
      <c r="F43" s="10">
        <v>28083.4</v>
      </c>
      <c r="G43" s="10"/>
      <c r="H43" s="10"/>
    </row>
    <row r="44" spans="1:8">
      <c r="A44" s="6" t="s">
        <v>42</v>
      </c>
      <c r="B44" s="10">
        <v>38004055.199999996</v>
      </c>
      <c r="C44" s="10">
        <v>38004055.199999996</v>
      </c>
      <c r="D44" s="10">
        <v>38004055.199999996</v>
      </c>
      <c r="E44" s="10">
        <v>0</v>
      </c>
      <c r="F44" s="10">
        <v>38004055.199999996</v>
      </c>
      <c r="G44" s="10"/>
      <c r="H44" s="10"/>
    </row>
    <row r="45" spans="1:8">
      <c r="A45" s="5" t="s">
        <v>43</v>
      </c>
      <c r="B45" s="9">
        <v>159699764.34999999</v>
      </c>
      <c r="C45" s="9">
        <v>159699764.34999999</v>
      </c>
      <c r="D45" s="9">
        <v>159699764.34999999</v>
      </c>
      <c r="E45" s="9">
        <v>0</v>
      </c>
      <c r="F45" s="9">
        <v>159699764.34999999</v>
      </c>
      <c r="G45" s="9">
        <v>0</v>
      </c>
      <c r="H45" s="9">
        <f t="shared" ref="H45" si="3">SUM(H46)</f>
        <v>0</v>
      </c>
    </row>
    <row r="46" spans="1:8" ht="12.75" thickBot="1">
      <c r="A46" s="6" t="s">
        <v>44</v>
      </c>
      <c r="B46" s="10">
        <v>159699764.34999999</v>
      </c>
      <c r="C46" s="10">
        <v>159699764.34999999</v>
      </c>
      <c r="D46" s="13">
        <v>159699764.34999999</v>
      </c>
      <c r="E46" s="13"/>
      <c r="F46" s="10">
        <v>159699764.34999999</v>
      </c>
      <c r="G46" s="13"/>
      <c r="H46" s="10"/>
    </row>
    <row r="47" spans="1:8" ht="12.75" thickTop="1">
      <c r="A47" s="8" t="s">
        <v>7</v>
      </c>
      <c r="B47" s="14">
        <v>1586361329.6200001</v>
      </c>
      <c r="C47" s="14">
        <v>1586361329.6200001</v>
      </c>
      <c r="D47" s="14">
        <v>1575633216.78</v>
      </c>
      <c r="E47" s="14">
        <v>328488680.06</v>
      </c>
      <c r="F47" s="14">
        <v>1904121896.8400002</v>
      </c>
      <c r="G47" s="14">
        <v>317760567.21999997</v>
      </c>
      <c r="H47" s="14"/>
    </row>
  </sheetData>
  <mergeCells count="3">
    <mergeCell ref="A1:H1"/>
    <mergeCell ref="B2:C2"/>
    <mergeCell ref="D2:H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2"/>
  <sheetViews>
    <sheetView workbookViewId="0">
      <selection activeCell="A2" sqref="A2"/>
    </sheetView>
  </sheetViews>
  <sheetFormatPr baseColWidth="10" defaultRowHeight="12"/>
  <cols>
    <col min="1" max="1" width="40.7109375" style="4" customWidth="1"/>
    <col min="2" max="4" width="13.7109375" style="4" customWidth="1"/>
    <col min="5" max="16384" width="11.42578125" style="4"/>
  </cols>
  <sheetData>
    <row r="1" spans="1:4" ht="12.75" thickBot="1">
      <c r="A1" s="23" t="s">
        <v>68</v>
      </c>
      <c r="B1" s="24"/>
      <c r="C1" s="24"/>
      <c r="D1" s="25"/>
    </row>
    <row r="2" spans="1:4" ht="12.75" thickBot="1">
      <c r="A2" s="15" t="s">
        <v>45</v>
      </c>
      <c r="B2" s="22" t="s">
        <v>1</v>
      </c>
      <c r="C2" s="22"/>
      <c r="D2" s="22"/>
    </row>
    <row r="3" spans="1:4" ht="12.75" thickBot="1">
      <c r="A3" s="15" t="s">
        <v>46</v>
      </c>
      <c r="B3" s="16" t="s">
        <v>47</v>
      </c>
      <c r="C3" s="16" t="s">
        <v>48</v>
      </c>
      <c r="D3" s="16" t="s">
        <v>4</v>
      </c>
    </row>
    <row r="4" spans="1:4">
      <c r="A4" s="5" t="s">
        <v>60</v>
      </c>
      <c r="B4" s="9">
        <v>850377809.78000009</v>
      </c>
      <c r="C4" s="9"/>
      <c r="D4" s="9">
        <v>850377809.78000009</v>
      </c>
    </row>
    <row r="5" spans="1:4">
      <c r="A5" s="7" t="s">
        <v>61</v>
      </c>
      <c r="B5" s="11">
        <v>834739115.07000005</v>
      </c>
      <c r="C5" s="11"/>
      <c r="D5" s="11">
        <v>834739115.07000005</v>
      </c>
    </row>
    <row r="6" spans="1:4">
      <c r="A6" s="17" t="s">
        <v>61</v>
      </c>
      <c r="B6" s="10">
        <v>834739115.07000005</v>
      </c>
      <c r="C6" s="10"/>
      <c r="D6" s="10">
        <v>834739115.07000005</v>
      </c>
    </row>
    <row r="7" spans="1:4">
      <c r="A7" s="7" t="s">
        <v>49</v>
      </c>
      <c r="B7" s="11">
        <v>15638694.710000001</v>
      </c>
      <c r="C7" s="11"/>
      <c r="D7" s="11">
        <v>15638694.710000001</v>
      </c>
    </row>
    <row r="8" spans="1:4">
      <c r="A8" s="17" t="s">
        <v>62</v>
      </c>
      <c r="B8" s="10">
        <v>13160470.539999999</v>
      </c>
      <c r="C8" s="10"/>
      <c r="D8" s="10">
        <v>13160470.539999999</v>
      </c>
    </row>
    <row r="9" spans="1:4">
      <c r="A9" s="17" t="s">
        <v>63</v>
      </c>
      <c r="B9" s="10">
        <v>24491041.800000001</v>
      </c>
      <c r="C9" s="10"/>
      <c r="D9" s="10">
        <v>24491041.800000001</v>
      </c>
    </row>
    <row r="10" spans="1:4">
      <c r="A10" s="17" t="s">
        <v>64</v>
      </c>
      <c r="B10" s="10">
        <v>-1740126.42</v>
      </c>
      <c r="C10" s="10"/>
      <c r="D10" s="10">
        <v>-1740126.42</v>
      </c>
    </row>
    <row r="11" spans="1:4" ht="12.75" thickBot="1">
      <c r="A11" s="17" t="s">
        <v>65</v>
      </c>
      <c r="B11" s="12">
        <v>-20272691.210000001</v>
      </c>
      <c r="C11" s="12"/>
      <c r="D11" s="12">
        <v>-20272691.210000001</v>
      </c>
    </row>
    <row r="12" spans="1:4" ht="12.75" thickTop="1">
      <c r="A12" s="8" t="s">
        <v>50</v>
      </c>
      <c r="B12" s="14">
        <v>850377809.78000009</v>
      </c>
      <c r="C12" s="14"/>
      <c r="D12" s="14">
        <v>850377809.78000009</v>
      </c>
    </row>
  </sheetData>
  <mergeCells count="2">
    <mergeCell ref="A1:D1"/>
    <mergeCell ref="B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finançament</vt:lpstr>
      <vt:lpstr>Detall finançament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2014-12-03T08:52:14Z</dcterms:created>
  <dcterms:modified xsi:type="dcterms:W3CDTF">2015-01-09T11:11:35Z</dcterms:modified>
</cp:coreProperties>
</file>