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3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4t mandat CES\04 PUBLICACIONS\01 MEMÒRIA\2021\6. Capítols maquetats i excels OK\"/>
    </mc:Choice>
  </mc:AlternateContent>
  <xr:revisionPtr revIDLastSave="0" documentId="13_ncr:1_{E05961C2-DA9B-44FA-ABAC-F4884F197B47}" xr6:coauthVersionLast="47" xr6:coauthVersionMax="47" xr10:uidLastSave="{00000000-0000-0000-0000-000000000000}"/>
  <bookViews>
    <workbookView xWindow="-120" yWindow="-120" windowWidth="21840" windowHeight="13140" tabRatio="988" xr2:uid="{00000000-000D-0000-FFFF-FFFF00000000}"/>
  </bookViews>
  <sheets>
    <sheet name="Índex de quadres i gràfics" sheetId="95" r:id="rId1"/>
    <sheet name="Q1" sheetId="1" r:id="rId2"/>
    <sheet name="G1" sheetId="81" r:id="rId3"/>
    <sheet name="G2" sheetId="82" r:id="rId4"/>
    <sheet name="G3" sheetId="83" r:id="rId5"/>
    <sheet name="G4-G5" sheetId="84" r:id="rId6"/>
    <sheet name="G6" sheetId="85" r:id="rId7"/>
    <sheet name="G7" sheetId="86" r:id="rId8"/>
    <sheet name="G8" sheetId="87" r:id="rId9"/>
    <sheet name="G9" sheetId="92" r:id="rId10"/>
    <sheet name="G10" sheetId="93" r:id="rId11"/>
    <sheet name="Q2" sheetId="74" r:id="rId12"/>
    <sheet name="G11" sheetId="94" r:id="rId13"/>
    <sheet name="Q3" sheetId="69" r:id="rId14"/>
    <sheet name="AQ70-AQ75.1-AG1-AG6 " sheetId="49" state="hidden" r:id="rId15"/>
    <sheet name="AQ76-G28-29" sheetId="50" state="hidden" r:id="rId16"/>
  </sheets>
  <externalReferences>
    <externalReference r:id="rId17"/>
  </externalReferences>
  <definedNames>
    <definedName name="_xlnm.Print_Area" localSheetId="14">'AQ70-AQ75.1-AG1-AG6 '!$A$1:$N$107</definedName>
  </definedName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R698" i="93" l="1"/>
  <c r="P698" i="93"/>
  <c r="O698" i="93"/>
  <c r="N698" i="93"/>
  <c r="M698" i="93"/>
  <c r="R697" i="93"/>
  <c r="Q697" i="93"/>
  <c r="P697" i="93"/>
  <c r="O697" i="93"/>
  <c r="N697" i="93"/>
  <c r="M697" i="93"/>
  <c r="R696" i="93"/>
  <c r="Q696" i="93"/>
  <c r="P696" i="93"/>
  <c r="O696" i="93"/>
  <c r="N696" i="93"/>
  <c r="M696" i="93"/>
  <c r="R695" i="93"/>
  <c r="Q695" i="93"/>
  <c r="P695" i="93"/>
  <c r="O695" i="93"/>
  <c r="N695" i="93"/>
  <c r="M695" i="93"/>
  <c r="R694" i="93"/>
  <c r="Q694" i="93"/>
  <c r="P694" i="93"/>
  <c r="O694" i="93"/>
  <c r="N694" i="93"/>
  <c r="M694" i="93"/>
  <c r="R693" i="93"/>
  <c r="Q693" i="93"/>
  <c r="P693" i="93"/>
  <c r="O693" i="93"/>
  <c r="N693" i="93"/>
  <c r="M693" i="93"/>
  <c r="R692" i="93"/>
  <c r="Q692" i="93"/>
  <c r="P692" i="93"/>
  <c r="O692" i="93"/>
  <c r="N692" i="93"/>
  <c r="M692" i="93"/>
  <c r="R691" i="93"/>
  <c r="Q691" i="93"/>
  <c r="P691" i="93"/>
  <c r="O691" i="93"/>
  <c r="N691" i="93"/>
  <c r="M691" i="93"/>
  <c r="R690" i="93"/>
  <c r="Q690" i="93"/>
  <c r="P690" i="93"/>
  <c r="O690" i="93"/>
  <c r="N690" i="93"/>
  <c r="M690" i="93"/>
  <c r="R689" i="93"/>
  <c r="Q689" i="93"/>
  <c r="P689" i="93"/>
  <c r="O689" i="93"/>
  <c r="N689" i="93"/>
  <c r="M689" i="93"/>
  <c r="R688" i="93"/>
  <c r="Q688" i="93"/>
  <c r="P688" i="93"/>
  <c r="O688" i="93"/>
  <c r="N688" i="93"/>
  <c r="M688" i="93"/>
  <c r="R687" i="93"/>
  <c r="Q687" i="93"/>
  <c r="P687" i="93"/>
  <c r="O687" i="93"/>
  <c r="N687" i="93"/>
  <c r="M687" i="93"/>
  <c r="R686" i="93"/>
  <c r="Q686" i="93"/>
  <c r="P686" i="93"/>
  <c r="O686" i="93"/>
  <c r="N686" i="93"/>
  <c r="M686" i="93"/>
  <c r="R685" i="93"/>
  <c r="Q685" i="93"/>
  <c r="P685" i="93"/>
  <c r="O685" i="93"/>
  <c r="N685" i="93"/>
  <c r="M685" i="93"/>
  <c r="R684" i="93"/>
  <c r="Q684" i="93"/>
  <c r="P684" i="93"/>
  <c r="O684" i="93"/>
  <c r="N684" i="93"/>
  <c r="M684" i="93"/>
  <c r="R683" i="93"/>
  <c r="Q683" i="93"/>
  <c r="P683" i="93"/>
  <c r="O683" i="93"/>
  <c r="N683" i="93"/>
  <c r="M683" i="93"/>
  <c r="R682" i="93"/>
  <c r="Q682" i="93"/>
  <c r="P682" i="93"/>
  <c r="O682" i="93"/>
  <c r="N682" i="93"/>
  <c r="M682" i="93"/>
  <c r="R681" i="93"/>
  <c r="Q681" i="93"/>
  <c r="P681" i="93"/>
  <c r="O681" i="93"/>
  <c r="N681" i="93"/>
  <c r="M681" i="93"/>
  <c r="R680" i="93"/>
  <c r="Q680" i="93"/>
  <c r="P680" i="93"/>
  <c r="O680" i="93"/>
  <c r="N680" i="93"/>
  <c r="M680" i="93"/>
  <c r="R679" i="93"/>
  <c r="Q679" i="93"/>
  <c r="P679" i="93"/>
  <c r="O679" i="93"/>
  <c r="N679" i="93"/>
  <c r="M679" i="93"/>
  <c r="R678" i="93"/>
  <c r="Q678" i="93"/>
  <c r="P678" i="93"/>
  <c r="O678" i="93"/>
  <c r="N678" i="93"/>
  <c r="M678" i="93"/>
  <c r="R677" i="93"/>
  <c r="Q677" i="93"/>
  <c r="P677" i="93"/>
  <c r="O677" i="93"/>
  <c r="N677" i="93"/>
  <c r="M677" i="93"/>
  <c r="R676" i="93"/>
  <c r="Q676" i="93"/>
  <c r="P676" i="93"/>
  <c r="O676" i="93"/>
  <c r="N676" i="93"/>
  <c r="M676" i="93"/>
  <c r="R675" i="93"/>
  <c r="Q675" i="93"/>
  <c r="P675" i="93"/>
  <c r="O675" i="93"/>
  <c r="N675" i="93"/>
  <c r="M675" i="93"/>
  <c r="R674" i="93"/>
  <c r="Q674" i="93"/>
  <c r="P674" i="93"/>
  <c r="O674" i="93"/>
  <c r="N674" i="93"/>
  <c r="M674" i="93"/>
  <c r="R673" i="93"/>
  <c r="Q673" i="93"/>
  <c r="P673" i="93"/>
  <c r="O673" i="93"/>
  <c r="N673" i="93"/>
  <c r="M673" i="93"/>
  <c r="R672" i="93"/>
  <c r="Q672" i="93"/>
  <c r="P672" i="93"/>
  <c r="O672" i="93"/>
  <c r="N672" i="93"/>
  <c r="M672" i="93"/>
  <c r="R671" i="93"/>
  <c r="Q671" i="93"/>
  <c r="P671" i="93"/>
  <c r="O671" i="93"/>
  <c r="N671" i="93"/>
  <c r="M671" i="93"/>
  <c r="R670" i="93"/>
  <c r="Q670" i="93"/>
  <c r="P670" i="93"/>
  <c r="O670" i="93"/>
  <c r="N670" i="93"/>
  <c r="M670" i="93"/>
  <c r="R669" i="93"/>
  <c r="Q669" i="93"/>
  <c r="P669" i="93"/>
  <c r="O669" i="93"/>
  <c r="N669" i="93"/>
  <c r="M669" i="93"/>
  <c r="R668" i="93"/>
  <c r="Q668" i="93"/>
  <c r="P668" i="93"/>
  <c r="O668" i="93"/>
  <c r="N668" i="93"/>
  <c r="M668" i="93"/>
  <c r="R667" i="93"/>
  <c r="Q667" i="93"/>
  <c r="P667" i="93"/>
  <c r="O667" i="93"/>
  <c r="N667" i="93"/>
  <c r="M667" i="93"/>
  <c r="R666" i="93"/>
  <c r="Q666" i="93"/>
  <c r="P666" i="93"/>
  <c r="O666" i="93"/>
  <c r="N666" i="93"/>
  <c r="M666" i="93"/>
  <c r="R665" i="93"/>
  <c r="Q665" i="93"/>
  <c r="P665" i="93"/>
  <c r="O665" i="93"/>
  <c r="N665" i="93"/>
  <c r="M665" i="93"/>
  <c r="R664" i="93"/>
  <c r="Q664" i="93"/>
  <c r="P664" i="93"/>
  <c r="O664" i="93"/>
  <c r="N664" i="93"/>
  <c r="M664" i="93"/>
  <c r="R663" i="93"/>
  <c r="Q663" i="93"/>
  <c r="P663" i="93"/>
  <c r="O663" i="93"/>
  <c r="N663" i="93"/>
  <c r="M663" i="93"/>
  <c r="R662" i="93"/>
  <c r="Q662" i="93"/>
  <c r="P662" i="93"/>
  <c r="O662" i="93"/>
  <c r="N662" i="93"/>
  <c r="M662" i="93"/>
  <c r="R661" i="93"/>
  <c r="Q661" i="93"/>
  <c r="P661" i="93"/>
  <c r="O661" i="93"/>
  <c r="N661" i="93"/>
  <c r="M661" i="93"/>
  <c r="R660" i="93"/>
  <c r="Q660" i="93"/>
  <c r="P660" i="93"/>
  <c r="O660" i="93"/>
  <c r="N660" i="93"/>
  <c r="M660" i="93"/>
  <c r="R659" i="93"/>
  <c r="Q659" i="93"/>
  <c r="P659" i="93"/>
  <c r="O659" i="93"/>
  <c r="N659" i="93"/>
  <c r="M659" i="93"/>
  <c r="R658" i="93"/>
  <c r="Q658" i="93"/>
  <c r="P658" i="93"/>
  <c r="O658" i="93"/>
  <c r="N658" i="93"/>
  <c r="M658" i="93"/>
  <c r="R657" i="93"/>
  <c r="Q657" i="93"/>
  <c r="P657" i="93"/>
  <c r="O657" i="93"/>
  <c r="N657" i="93"/>
  <c r="M657" i="93"/>
  <c r="R656" i="93"/>
  <c r="Q656" i="93"/>
  <c r="P656" i="93"/>
  <c r="O656" i="93"/>
  <c r="N656" i="93"/>
  <c r="M656" i="93"/>
  <c r="R655" i="93"/>
  <c r="Q655" i="93"/>
  <c r="P655" i="93"/>
  <c r="O655" i="93"/>
  <c r="N655" i="93"/>
  <c r="M655" i="93"/>
  <c r="R654" i="93"/>
  <c r="Q654" i="93"/>
  <c r="P654" i="93"/>
  <c r="O654" i="93"/>
  <c r="N654" i="93"/>
  <c r="M654" i="93"/>
  <c r="R653" i="93"/>
  <c r="Q653" i="93"/>
  <c r="P653" i="93"/>
  <c r="O653" i="93"/>
  <c r="N653" i="93"/>
  <c r="M653" i="93"/>
  <c r="R652" i="93"/>
  <c r="Q652" i="93"/>
  <c r="P652" i="93"/>
  <c r="O652" i="93"/>
  <c r="N652" i="93"/>
  <c r="M652" i="93"/>
  <c r="R651" i="93"/>
  <c r="Q651" i="93"/>
  <c r="P651" i="93"/>
  <c r="O651" i="93"/>
  <c r="N651" i="93"/>
  <c r="M651" i="93"/>
  <c r="R650" i="93"/>
  <c r="Q650" i="93"/>
  <c r="P650" i="93"/>
  <c r="O650" i="93"/>
  <c r="N650" i="93"/>
  <c r="M650" i="93"/>
  <c r="R649" i="93"/>
  <c r="Q649" i="93"/>
  <c r="P649" i="93"/>
  <c r="O649" i="93"/>
  <c r="N649" i="93"/>
  <c r="M649" i="93"/>
  <c r="R648" i="93"/>
  <c r="Q648" i="93"/>
  <c r="P648" i="93"/>
  <c r="O648" i="93"/>
  <c r="N648" i="93"/>
  <c r="M648" i="93"/>
  <c r="R647" i="93"/>
  <c r="Q647" i="93"/>
  <c r="P647" i="93"/>
  <c r="O647" i="93"/>
  <c r="N647" i="93"/>
  <c r="M647" i="93"/>
  <c r="R646" i="93"/>
  <c r="Q646" i="93"/>
  <c r="P646" i="93"/>
  <c r="O646" i="93"/>
  <c r="N646" i="93"/>
  <c r="M646" i="93"/>
  <c r="R645" i="93"/>
  <c r="Q645" i="93"/>
  <c r="P645" i="93"/>
  <c r="O645" i="93"/>
  <c r="N645" i="93"/>
  <c r="M645" i="93"/>
  <c r="R644" i="93"/>
  <c r="Q644" i="93"/>
  <c r="P644" i="93"/>
  <c r="O644" i="93"/>
  <c r="N644" i="93"/>
  <c r="M644" i="93"/>
  <c r="R643" i="93"/>
  <c r="Q643" i="93"/>
  <c r="P643" i="93"/>
  <c r="O643" i="93"/>
  <c r="N643" i="93"/>
  <c r="M643" i="93"/>
  <c r="R642" i="93"/>
  <c r="Q642" i="93"/>
  <c r="P642" i="93"/>
  <c r="O642" i="93"/>
  <c r="N642" i="93"/>
  <c r="M642" i="93"/>
  <c r="R641" i="93"/>
  <c r="Q641" i="93"/>
  <c r="P641" i="93"/>
  <c r="O641" i="93"/>
  <c r="N641" i="93"/>
  <c r="M641" i="93"/>
  <c r="R640" i="93"/>
  <c r="Q640" i="93"/>
  <c r="P640" i="93"/>
  <c r="O640" i="93"/>
  <c r="N640" i="93"/>
  <c r="M640" i="93"/>
  <c r="R639" i="93"/>
  <c r="Q639" i="93"/>
  <c r="P639" i="93"/>
  <c r="O639" i="93"/>
  <c r="N639" i="93"/>
  <c r="M639" i="93"/>
  <c r="R638" i="93"/>
  <c r="Q638" i="93"/>
  <c r="P638" i="93"/>
  <c r="O638" i="93"/>
  <c r="N638" i="93"/>
  <c r="M638" i="93"/>
  <c r="R637" i="93"/>
  <c r="Q637" i="93"/>
  <c r="P637" i="93"/>
  <c r="O637" i="93"/>
  <c r="N637" i="93"/>
  <c r="M637" i="93"/>
  <c r="R636" i="93"/>
  <c r="Q636" i="93"/>
  <c r="P636" i="93"/>
  <c r="O636" i="93"/>
  <c r="N636" i="93"/>
  <c r="M636" i="93"/>
  <c r="R635" i="93"/>
  <c r="Q635" i="93"/>
  <c r="P635" i="93"/>
  <c r="O635" i="93"/>
  <c r="N635" i="93"/>
  <c r="M635" i="93"/>
  <c r="R634" i="93"/>
  <c r="Q634" i="93"/>
  <c r="P634" i="93"/>
  <c r="O634" i="93"/>
  <c r="N634" i="93"/>
  <c r="M634" i="93"/>
  <c r="R633" i="93"/>
  <c r="Q633" i="93"/>
  <c r="P633" i="93"/>
  <c r="O633" i="93"/>
  <c r="N633" i="93"/>
  <c r="M633" i="93"/>
  <c r="R632" i="93"/>
  <c r="Q632" i="93"/>
  <c r="P632" i="93"/>
  <c r="O632" i="93"/>
  <c r="N632" i="93"/>
  <c r="M632" i="93"/>
  <c r="R631" i="93"/>
  <c r="Q631" i="93"/>
  <c r="P631" i="93"/>
  <c r="O631" i="93"/>
  <c r="N631" i="93"/>
  <c r="M631" i="93"/>
  <c r="R630" i="93"/>
  <c r="Q630" i="93"/>
  <c r="P630" i="93"/>
  <c r="O630" i="93"/>
  <c r="N630" i="93"/>
  <c r="M630" i="93"/>
  <c r="R629" i="93"/>
  <c r="Q629" i="93"/>
  <c r="P629" i="93"/>
  <c r="O629" i="93"/>
  <c r="N629" i="93"/>
  <c r="M629" i="93"/>
  <c r="R628" i="93"/>
  <c r="Q628" i="93"/>
  <c r="P628" i="93"/>
  <c r="O628" i="93"/>
  <c r="N628" i="93"/>
  <c r="M628" i="93"/>
  <c r="R627" i="93"/>
  <c r="Q627" i="93"/>
  <c r="P627" i="93"/>
  <c r="O627" i="93"/>
  <c r="N627" i="93"/>
  <c r="M627" i="93"/>
  <c r="R626" i="93"/>
  <c r="Q626" i="93"/>
  <c r="P626" i="93"/>
  <c r="O626" i="93"/>
  <c r="N626" i="93"/>
  <c r="M626" i="93"/>
  <c r="R625" i="93"/>
  <c r="Q625" i="93"/>
  <c r="P625" i="93"/>
  <c r="O625" i="93"/>
  <c r="N625" i="93"/>
  <c r="M625" i="93"/>
  <c r="R624" i="93"/>
  <c r="Q624" i="93"/>
  <c r="P624" i="93"/>
  <c r="O624" i="93"/>
  <c r="N624" i="93"/>
  <c r="M624" i="93"/>
  <c r="R623" i="93"/>
  <c r="Q623" i="93"/>
  <c r="P623" i="93"/>
  <c r="O623" i="93"/>
  <c r="N623" i="93"/>
  <c r="M623" i="93"/>
  <c r="R622" i="93"/>
  <c r="Q622" i="93"/>
  <c r="P622" i="93"/>
  <c r="O622" i="93"/>
  <c r="N622" i="93"/>
  <c r="M622" i="93"/>
  <c r="R621" i="93"/>
  <c r="Q621" i="93"/>
  <c r="P621" i="93"/>
  <c r="O621" i="93"/>
  <c r="N621" i="93"/>
  <c r="M621" i="93"/>
  <c r="R620" i="93"/>
  <c r="Q620" i="93"/>
  <c r="P620" i="93"/>
  <c r="O620" i="93"/>
  <c r="N620" i="93"/>
  <c r="M620" i="93"/>
  <c r="R619" i="93"/>
  <c r="Q619" i="93"/>
  <c r="P619" i="93"/>
  <c r="O619" i="93"/>
  <c r="N619" i="93"/>
  <c r="M619" i="93"/>
  <c r="R618" i="93"/>
  <c r="Q618" i="93"/>
  <c r="P618" i="93"/>
  <c r="O618" i="93"/>
  <c r="N618" i="93"/>
  <c r="M618" i="93"/>
  <c r="R617" i="93"/>
  <c r="Q617" i="93"/>
  <c r="P617" i="93"/>
  <c r="O617" i="93"/>
  <c r="N617" i="93"/>
  <c r="M617" i="93"/>
  <c r="R616" i="93"/>
  <c r="Q616" i="93"/>
  <c r="P616" i="93"/>
  <c r="O616" i="93"/>
  <c r="N616" i="93"/>
  <c r="M616" i="93"/>
  <c r="R615" i="93"/>
  <c r="Q615" i="93"/>
  <c r="P615" i="93"/>
  <c r="O615" i="93"/>
  <c r="N615" i="93"/>
  <c r="M615" i="93"/>
  <c r="R614" i="93"/>
  <c r="Q614" i="93"/>
  <c r="P614" i="93"/>
  <c r="O614" i="93"/>
  <c r="N614" i="93"/>
  <c r="M614" i="93"/>
  <c r="R613" i="93"/>
  <c r="Q613" i="93"/>
  <c r="P613" i="93"/>
  <c r="O613" i="93"/>
  <c r="N613" i="93"/>
  <c r="M613" i="93"/>
  <c r="R612" i="93"/>
  <c r="Q612" i="93"/>
  <c r="P612" i="93"/>
  <c r="O612" i="93"/>
  <c r="N612" i="93"/>
  <c r="M612" i="93"/>
  <c r="R611" i="93"/>
  <c r="Q611" i="93"/>
  <c r="P611" i="93"/>
  <c r="O611" i="93"/>
  <c r="N611" i="93"/>
  <c r="M611" i="93"/>
  <c r="R610" i="93"/>
  <c r="Q610" i="93"/>
  <c r="P610" i="93"/>
  <c r="O610" i="93"/>
  <c r="N610" i="93"/>
  <c r="M610" i="93"/>
  <c r="R609" i="93"/>
  <c r="Q609" i="93"/>
  <c r="P609" i="93"/>
  <c r="O609" i="93"/>
  <c r="N609" i="93"/>
  <c r="M609" i="93"/>
  <c r="R608" i="93"/>
  <c r="Q608" i="93"/>
  <c r="P608" i="93"/>
  <c r="O608" i="93"/>
  <c r="N608" i="93"/>
  <c r="M608" i="93"/>
  <c r="R607" i="93"/>
  <c r="Q607" i="93"/>
  <c r="P607" i="93"/>
  <c r="O607" i="93"/>
  <c r="N607" i="93"/>
  <c r="M607" i="93"/>
  <c r="R606" i="93"/>
  <c r="Q606" i="93"/>
  <c r="P606" i="93"/>
  <c r="O606" i="93"/>
  <c r="N606" i="93"/>
  <c r="M606" i="93"/>
  <c r="R605" i="93"/>
  <c r="Q605" i="93"/>
  <c r="P605" i="93"/>
  <c r="O605" i="93"/>
  <c r="N605" i="93"/>
  <c r="M605" i="93"/>
  <c r="R604" i="93"/>
  <c r="Q604" i="93"/>
  <c r="P604" i="93"/>
  <c r="O604" i="93"/>
  <c r="N604" i="93"/>
  <c r="M604" i="93"/>
  <c r="R603" i="93"/>
  <c r="Q603" i="93"/>
  <c r="P603" i="93"/>
  <c r="O603" i="93"/>
  <c r="N603" i="93"/>
  <c r="M603" i="93"/>
  <c r="R602" i="93"/>
  <c r="Q602" i="93"/>
  <c r="P602" i="93"/>
  <c r="O602" i="93"/>
  <c r="N602" i="93"/>
  <c r="M602" i="93"/>
  <c r="R601" i="93"/>
  <c r="Q601" i="93"/>
  <c r="P601" i="93"/>
  <c r="O601" i="93"/>
  <c r="N601" i="93"/>
  <c r="M601" i="93"/>
  <c r="R600" i="93"/>
  <c r="Q600" i="93"/>
  <c r="P600" i="93"/>
  <c r="O600" i="93"/>
  <c r="N600" i="93"/>
  <c r="M600" i="93"/>
  <c r="R599" i="93"/>
  <c r="Q599" i="93"/>
  <c r="P599" i="93"/>
  <c r="O599" i="93"/>
  <c r="N599" i="93"/>
  <c r="M599" i="93"/>
  <c r="R598" i="93"/>
  <c r="Q598" i="93"/>
  <c r="P598" i="93"/>
  <c r="O598" i="93"/>
  <c r="N598" i="93"/>
  <c r="M598" i="93"/>
  <c r="R597" i="93"/>
  <c r="Q597" i="93"/>
  <c r="P597" i="93"/>
  <c r="O597" i="93"/>
  <c r="N597" i="93"/>
  <c r="M597" i="93"/>
  <c r="R596" i="93"/>
  <c r="Q596" i="93"/>
  <c r="P596" i="93"/>
  <c r="O596" i="93"/>
  <c r="N596" i="93"/>
  <c r="M596" i="93"/>
  <c r="R595" i="93"/>
  <c r="Q595" i="93"/>
  <c r="P595" i="93"/>
  <c r="O595" i="93"/>
  <c r="N595" i="93"/>
  <c r="M595" i="93"/>
  <c r="R594" i="93"/>
  <c r="Q594" i="93"/>
  <c r="P594" i="93"/>
  <c r="O594" i="93"/>
  <c r="N594" i="93"/>
  <c r="M594" i="93"/>
  <c r="R593" i="93"/>
  <c r="Q593" i="93"/>
  <c r="P593" i="93"/>
  <c r="O593" i="93"/>
  <c r="N593" i="93"/>
  <c r="M593" i="93"/>
  <c r="R592" i="93"/>
  <c r="Q592" i="93"/>
  <c r="P592" i="93"/>
  <c r="O592" i="93"/>
  <c r="N592" i="93"/>
  <c r="M592" i="93"/>
  <c r="R591" i="93"/>
  <c r="Q591" i="93"/>
  <c r="P591" i="93"/>
  <c r="O591" i="93"/>
  <c r="N591" i="93"/>
  <c r="M591" i="93"/>
  <c r="R590" i="93"/>
  <c r="Q590" i="93"/>
  <c r="P590" i="93"/>
  <c r="O590" i="93"/>
  <c r="N590" i="93"/>
  <c r="M590" i="93"/>
  <c r="R589" i="93"/>
  <c r="Q589" i="93"/>
  <c r="P589" i="93"/>
  <c r="O589" i="93"/>
  <c r="N589" i="93"/>
  <c r="M589" i="93"/>
  <c r="R588" i="93"/>
  <c r="Q588" i="93"/>
  <c r="P588" i="93"/>
  <c r="O588" i="93"/>
  <c r="N588" i="93"/>
  <c r="M588" i="93"/>
  <c r="R587" i="93"/>
  <c r="Q587" i="93"/>
  <c r="P587" i="93"/>
  <c r="O587" i="93"/>
  <c r="N587" i="93"/>
  <c r="M587" i="93"/>
  <c r="R586" i="93"/>
  <c r="Q586" i="93"/>
  <c r="P586" i="93"/>
  <c r="O586" i="93"/>
  <c r="N586" i="93"/>
  <c r="M586" i="93"/>
  <c r="R585" i="93"/>
  <c r="Q585" i="93"/>
  <c r="P585" i="93"/>
  <c r="O585" i="93"/>
  <c r="N585" i="93"/>
  <c r="M585" i="93"/>
  <c r="R584" i="93"/>
  <c r="Q584" i="93"/>
  <c r="P584" i="93"/>
  <c r="O584" i="93"/>
  <c r="N584" i="93"/>
  <c r="M584" i="93"/>
  <c r="R583" i="93"/>
  <c r="Q583" i="93"/>
  <c r="P583" i="93"/>
  <c r="O583" i="93"/>
  <c r="N583" i="93"/>
  <c r="M583" i="93"/>
  <c r="R582" i="93"/>
  <c r="Q582" i="93"/>
  <c r="P582" i="93"/>
  <c r="O582" i="93"/>
  <c r="N582" i="93"/>
  <c r="M582" i="93"/>
  <c r="R581" i="93"/>
  <c r="Q581" i="93"/>
  <c r="P581" i="93"/>
  <c r="O581" i="93"/>
  <c r="N581" i="93"/>
  <c r="M581" i="93"/>
  <c r="R580" i="93"/>
  <c r="Q580" i="93"/>
  <c r="P580" i="93"/>
  <c r="O580" i="93"/>
  <c r="N580" i="93"/>
  <c r="M580" i="93"/>
  <c r="R579" i="93"/>
  <c r="Q579" i="93"/>
  <c r="P579" i="93"/>
  <c r="O579" i="93"/>
  <c r="N579" i="93"/>
  <c r="M579" i="93"/>
  <c r="R578" i="93"/>
  <c r="Q578" i="93"/>
  <c r="P578" i="93"/>
  <c r="O578" i="93"/>
  <c r="N578" i="93"/>
  <c r="M578" i="93"/>
  <c r="R577" i="93"/>
  <c r="Q577" i="93"/>
  <c r="P577" i="93"/>
  <c r="O577" i="93"/>
  <c r="N577" i="93"/>
  <c r="M577" i="93"/>
  <c r="R576" i="93"/>
  <c r="Q576" i="93"/>
  <c r="P576" i="93"/>
  <c r="O576" i="93"/>
  <c r="N576" i="93"/>
  <c r="M576" i="93"/>
  <c r="R575" i="93"/>
  <c r="Q575" i="93"/>
  <c r="P575" i="93"/>
  <c r="O575" i="93"/>
  <c r="N575" i="93"/>
  <c r="M575" i="93"/>
  <c r="R574" i="93"/>
  <c r="Q574" i="93"/>
  <c r="P574" i="93"/>
  <c r="O574" i="93"/>
  <c r="N574" i="93"/>
  <c r="M574" i="93"/>
  <c r="R573" i="93"/>
  <c r="Q573" i="93"/>
  <c r="P573" i="93"/>
  <c r="O573" i="93"/>
  <c r="N573" i="93"/>
  <c r="M573" i="93"/>
  <c r="R572" i="93"/>
  <c r="Q572" i="93"/>
  <c r="P572" i="93"/>
  <c r="O572" i="93"/>
  <c r="N572" i="93"/>
  <c r="M572" i="93"/>
  <c r="R571" i="93"/>
  <c r="Q571" i="93"/>
  <c r="P571" i="93"/>
  <c r="O571" i="93"/>
  <c r="N571" i="93"/>
  <c r="M571" i="93"/>
  <c r="R570" i="93"/>
  <c r="Q570" i="93"/>
  <c r="P570" i="93"/>
  <c r="O570" i="93"/>
  <c r="N570" i="93"/>
  <c r="M570" i="93"/>
  <c r="R569" i="93"/>
  <c r="Q569" i="93"/>
  <c r="P569" i="93"/>
  <c r="O569" i="93"/>
  <c r="N569" i="93"/>
  <c r="M569" i="93"/>
  <c r="R568" i="93"/>
  <c r="Q568" i="93"/>
  <c r="P568" i="93"/>
  <c r="O568" i="93"/>
  <c r="N568" i="93"/>
  <c r="M568" i="93"/>
  <c r="R567" i="93"/>
  <c r="Q567" i="93"/>
  <c r="P567" i="93"/>
  <c r="O567" i="93"/>
  <c r="N567" i="93"/>
  <c r="M567" i="93"/>
  <c r="R566" i="93"/>
  <c r="Q566" i="93"/>
  <c r="P566" i="93"/>
  <c r="O566" i="93"/>
  <c r="N566" i="93"/>
  <c r="M566" i="93"/>
  <c r="R565" i="93"/>
  <c r="Q565" i="93"/>
  <c r="P565" i="93"/>
  <c r="O565" i="93"/>
  <c r="N565" i="93"/>
  <c r="M565" i="93"/>
  <c r="R564" i="93"/>
  <c r="Q564" i="93"/>
  <c r="P564" i="93"/>
  <c r="O564" i="93"/>
  <c r="N564" i="93"/>
  <c r="M564" i="93"/>
  <c r="R563" i="93"/>
  <c r="Q563" i="93"/>
  <c r="P563" i="93"/>
  <c r="O563" i="93"/>
  <c r="N563" i="93"/>
  <c r="M563" i="93"/>
  <c r="R562" i="93"/>
  <c r="Q562" i="93"/>
  <c r="P562" i="93"/>
  <c r="O562" i="93"/>
  <c r="N562" i="93"/>
  <c r="M562" i="93"/>
  <c r="R561" i="93"/>
  <c r="Q561" i="93"/>
  <c r="P561" i="93"/>
  <c r="O561" i="93"/>
  <c r="N561" i="93"/>
  <c r="M561" i="93"/>
  <c r="R560" i="93"/>
  <c r="Q560" i="93"/>
  <c r="P560" i="93"/>
  <c r="O560" i="93"/>
  <c r="N560" i="93"/>
  <c r="M560" i="93"/>
  <c r="R559" i="93"/>
  <c r="Q559" i="93"/>
  <c r="P559" i="93"/>
  <c r="O559" i="93"/>
  <c r="N559" i="93"/>
  <c r="M559" i="93"/>
  <c r="R558" i="93"/>
  <c r="Q558" i="93"/>
  <c r="P558" i="93"/>
  <c r="O558" i="93"/>
  <c r="N558" i="93"/>
  <c r="M558" i="93"/>
  <c r="R557" i="93"/>
  <c r="Q557" i="93"/>
  <c r="P557" i="93"/>
  <c r="O557" i="93"/>
  <c r="N557" i="93"/>
  <c r="M557" i="93"/>
  <c r="R556" i="93"/>
  <c r="Q556" i="93"/>
  <c r="P556" i="93"/>
  <c r="O556" i="93"/>
  <c r="N556" i="93"/>
  <c r="M556" i="93"/>
  <c r="R555" i="93"/>
  <c r="Q555" i="93"/>
  <c r="P555" i="93"/>
  <c r="O555" i="93"/>
  <c r="N555" i="93"/>
  <c r="M555" i="93"/>
  <c r="R554" i="93"/>
  <c r="Q554" i="93"/>
  <c r="P554" i="93"/>
  <c r="O554" i="93"/>
  <c r="N554" i="93"/>
  <c r="M554" i="93"/>
  <c r="R553" i="93"/>
  <c r="Q553" i="93"/>
  <c r="P553" i="93"/>
  <c r="O553" i="93"/>
  <c r="N553" i="93"/>
  <c r="M553" i="93"/>
  <c r="R552" i="93"/>
  <c r="Q552" i="93"/>
  <c r="P552" i="93"/>
  <c r="O552" i="93"/>
  <c r="N552" i="93"/>
  <c r="M552" i="93"/>
  <c r="R551" i="93"/>
  <c r="Q551" i="93"/>
  <c r="P551" i="93"/>
  <c r="O551" i="93"/>
  <c r="N551" i="93"/>
  <c r="M551" i="93"/>
  <c r="R550" i="93"/>
  <c r="Q550" i="93"/>
  <c r="P550" i="93"/>
  <c r="O550" i="93"/>
  <c r="N550" i="93"/>
  <c r="M550" i="93"/>
  <c r="R549" i="93"/>
  <c r="Q549" i="93"/>
  <c r="P549" i="93"/>
  <c r="O549" i="93"/>
  <c r="N549" i="93"/>
  <c r="M549" i="93"/>
  <c r="R548" i="93"/>
  <c r="Q548" i="93"/>
  <c r="P548" i="93"/>
  <c r="O548" i="93"/>
  <c r="N548" i="93"/>
  <c r="M548" i="93"/>
  <c r="R547" i="93"/>
  <c r="Q547" i="93"/>
  <c r="P547" i="93"/>
  <c r="O547" i="93"/>
  <c r="N547" i="93"/>
  <c r="M547" i="93"/>
  <c r="R546" i="93"/>
  <c r="Q546" i="93"/>
  <c r="P546" i="93"/>
  <c r="O546" i="93"/>
  <c r="N546" i="93"/>
  <c r="M546" i="93"/>
  <c r="R545" i="93"/>
  <c r="Q545" i="93"/>
  <c r="P545" i="93"/>
  <c r="O545" i="93"/>
  <c r="N545" i="93"/>
  <c r="M545" i="93"/>
  <c r="R544" i="93"/>
  <c r="Q544" i="93"/>
  <c r="P544" i="93"/>
  <c r="O544" i="93"/>
  <c r="N544" i="93"/>
  <c r="M544" i="93"/>
  <c r="R543" i="93"/>
  <c r="Q543" i="93"/>
  <c r="P543" i="93"/>
  <c r="O543" i="93"/>
  <c r="N543" i="93"/>
  <c r="M543" i="93"/>
  <c r="R542" i="93"/>
  <c r="Q542" i="93"/>
  <c r="P542" i="93"/>
  <c r="O542" i="93"/>
  <c r="N542" i="93"/>
  <c r="M542" i="93"/>
  <c r="R541" i="93"/>
  <c r="Q541" i="93"/>
  <c r="P541" i="93"/>
  <c r="O541" i="93"/>
  <c r="N541" i="93"/>
  <c r="M541" i="93"/>
  <c r="R540" i="93"/>
  <c r="Q540" i="93"/>
  <c r="P540" i="93"/>
  <c r="O540" i="93"/>
  <c r="N540" i="93"/>
  <c r="M540" i="93"/>
  <c r="R539" i="93"/>
  <c r="Q539" i="93"/>
  <c r="P539" i="93"/>
  <c r="O539" i="93"/>
  <c r="N539" i="93"/>
  <c r="M539" i="93"/>
  <c r="R538" i="93"/>
  <c r="Q538" i="93"/>
  <c r="P538" i="93"/>
  <c r="O538" i="93"/>
  <c r="N538" i="93"/>
  <c r="M538" i="93"/>
  <c r="R537" i="93"/>
  <c r="Q537" i="93"/>
  <c r="P537" i="93"/>
  <c r="O537" i="93"/>
  <c r="N537" i="93"/>
  <c r="M537" i="93"/>
  <c r="R536" i="93"/>
  <c r="Q536" i="93"/>
  <c r="P536" i="93"/>
  <c r="O536" i="93"/>
  <c r="N536" i="93"/>
  <c r="M536" i="93"/>
  <c r="R535" i="93"/>
  <c r="Q535" i="93"/>
  <c r="P535" i="93"/>
  <c r="O535" i="93"/>
  <c r="N535" i="93"/>
  <c r="M535" i="93"/>
  <c r="R534" i="93"/>
  <c r="Q534" i="93"/>
  <c r="P534" i="93"/>
  <c r="O534" i="93"/>
  <c r="N534" i="93"/>
  <c r="M534" i="93"/>
  <c r="R533" i="93"/>
  <c r="Q533" i="93"/>
  <c r="P533" i="93"/>
  <c r="O533" i="93"/>
  <c r="N533" i="93"/>
  <c r="M533" i="93"/>
  <c r="R532" i="93"/>
  <c r="Q532" i="93"/>
  <c r="P532" i="93"/>
  <c r="O532" i="93"/>
  <c r="N532" i="93"/>
  <c r="M532" i="93"/>
  <c r="R531" i="93"/>
  <c r="Q531" i="93"/>
  <c r="P531" i="93"/>
  <c r="O531" i="93"/>
  <c r="N531" i="93"/>
  <c r="M531" i="93"/>
  <c r="R530" i="93"/>
  <c r="Q530" i="93"/>
  <c r="P530" i="93"/>
  <c r="O530" i="93"/>
  <c r="N530" i="93"/>
  <c r="M530" i="93"/>
  <c r="R529" i="93"/>
  <c r="Q529" i="93"/>
  <c r="P529" i="93"/>
  <c r="O529" i="93"/>
  <c r="N529" i="93"/>
  <c r="M529" i="93"/>
  <c r="R528" i="93"/>
  <c r="Q528" i="93"/>
  <c r="P528" i="93"/>
  <c r="O528" i="93"/>
  <c r="N528" i="93"/>
  <c r="M528" i="93"/>
  <c r="R527" i="93"/>
  <c r="Q527" i="93"/>
  <c r="P527" i="93"/>
  <c r="O527" i="93"/>
  <c r="N527" i="93"/>
  <c r="M527" i="93"/>
  <c r="R526" i="93"/>
  <c r="Q526" i="93"/>
  <c r="P526" i="93"/>
  <c r="O526" i="93"/>
  <c r="N526" i="93"/>
  <c r="M526" i="93"/>
  <c r="R525" i="93"/>
  <c r="Q525" i="93"/>
  <c r="P525" i="93"/>
  <c r="O525" i="93"/>
  <c r="N525" i="93"/>
  <c r="M525" i="93"/>
  <c r="R524" i="93"/>
  <c r="Q524" i="93"/>
  <c r="P524" i="93"/>
  <c r="O524" i="93"/>
  <c r="N524" i="93"/>
  <c r="M524" i="93"/>
  <c r="R523" i="93"/>
  <c r="Q523" i="93"/>
  <c r="P523" i="93"/>
  <c r="O523" i="93"/>
  <c r="N523" i="93"/>
  <c r="M523" i="93"/>
  <c r="R522" i="93"/>
  <c r="Q522" i="93"/>
  <c r="P522" i="93"/>
  <c r="O522" i="93"/>
  <c r="N522" i="93"/>
  <c r="M522" i="93"/>
  <c r="R521" i="93"/>
  <c r="Q521" i="93"/>
  <c r="P521" i="93"/>
  <c r="O521" i="93"/>
  <c r="N521" i="93"/>
  <c r="M521" i="93"/>
  <c r="R520" i="93"/>
  <c r="Q520" i="93"/>
  <c r="P520" i="93"/>
  <c r="O520" i="93"/>
  <c r="N520" i="93"/>
  <c r="M520" i="93"/>
  <c r="R519" i="93"/>
  <c r="Q519" i="93"/>
  <c r="P519" i="93"/>
  <c r="O519" i="93"/>
  <c r="N519" i="93"/>
  <c r="M519" i="93"/>
  <c r="R518" i="93"/>
  <c r="Q518" i="93"/>
  <c r="P518" i="93"/>
  <c r="O518" i="93"/>
  <c r="N518" i="93"/>
  <c r="M518" i="93"/>
  <c r="R517" i="93"/>
  <c r="Q517" i="93"/>
  <c r="P517" i="93"/>
  <c r="O517" i="93"/>
  <c r="N517" i="93"/>
  <c r="M517" i="93"/>
  <c r="R516" i="93"/>
  <c r="Q516" i="93"/>
  <c r="P516" i="93"/>
  <c r="O516" i="93"/>
  <c r="N516" i="93"/>
  <c r="M516" i="93"/>
  <c r="R515" i="93"/>
  <c r="Q515" i="93"/>
  <c r="P515" i="93"/>
  <c r="O515" i="93"/>
  <c r="N515" i="93"/>
  <c r="M515" i="93"/>
  <c r="R514" i="93"/>
  <c r="Q514" i="93"/>
  <c r="P514" i="93"/>
  <c r="O514" i="93"/>
  <c r="N514" i="93"/>
  <c r="M514" i="93"/>
  <c r="R513" i="93"/>
  <c r="Q513" i="93"/>
  <c r="P513" i="93"/>
  <c r="O513" i="93"/>
  <c r="N513" i="93"/>
  <c r="M513" i="93"/>
  <c r="R512" i="93"/>
  <c r="Q512" i="93"/>
  <c r="P512" i="93"/>
  <c r="O512" i="93"/>
  <c r="N512" i="93"/>
  <c r="M512" i="93"/>
  <c r="R511" i="93"/>
  <c r="Q511" i="93"/>
  <c r="P511" i="93"/>
  <c r="O511" i="93"/>
  <c r="N511" i="93"/>
  <c r="M511" i="93"/>
  <c r="R510" i="93"/>
  <c r="Q510" i="93"/>
  <c r="P510" i="93"/>
  <c r="O510" i="93"/>
  <c r="N510" i="93"/>
  <c r="M510" i="93"/>
  <c r="R509" i="93"/>
  <c r="Q509" i="93"/>
  <c r="P509" i="93"/>
  <c r="O509" i="93"/>
  <c r="N509" i="93"/>
  <c r="M509" i="93"/>
  <c r="R508" i="93"/>
  <c r="Q508" i="93"/>
  <c r="P508" i="93"/>
  <c r="O508" i="93"/>
  <c r="N508" i="93"/>
  <c r="M508" i="93"/>
  <c r="R507" i="93"/>
  <c r="Q507" i="93"/>
  <c r="P507" i="93"/>
  <c r="O507" i="93"/>
  <c r="N507" i="93"/>
  <c r="M507" i="93"/>
  <c r="R506" i="93"/>
  <c r="Q506" i="93"/>
  <c r="P506" i="93"/>
  <c r="O506" i="93"/>
  <c r="N506" i="93"/>
  <c r="M506" i="93"/>
  <c r="R505" i="93"/>
  <c r="Q505" i="93"/>
  <c r="P505" i="93"/>
  <c r="O505" i="93"/>
  <c r="N505" i="93"/>
  <c r="M505" i="93"/>
  <c r="R504" i="93"/>
  <c r="Q504" i="93"/>
  <c r="P504" i="93"/>
  <c r="O504" i="93"/>
  <c r="N504" i="93"/>
  <c r="M504" i="93"/>
  <c r="R503" i="93"/>
  <c r="Q503" i="93"/>
  <c r="P503" i="93"/>
  <c r="O503" i="93"/>
  <c r="N503" i="93"/>
  <c r="M503" i="93"/>
  <c r="R502" i="93"/>
  <c r="Q502" i="93"/>
  <c r="P502" i="93"/>
  <c r="O502" i="93"/>
  <c r="N502" i="93"/>
  <c r="M502" i="93"/>
  <c r="R501" i="93"/>
  <c r="Q501" i="93"/>
  <c r="P501" i="93"/>
  <c r="O501" i="93"/>
  <c r="N501" i="93"/>
  <c r="M501" i="93"/>
  <c r="R499" i="93"/>
  <c r="Q499" i="93"/>
  <c r="P499" i="93"/>
  <c r="O499" i="93"/>
  <c r="N499" i="93"/>
  <c r="M499" i="93"/>
  <c r="R498" i="93"/>
  <c r="Q498" i="93"/>
  <c r="P498" i="93"/>
  <c r="O498" i="93"/>
  <c r="N498" i="93"/>
  <c r="M498" i="93"/>
  <c r="R497" i="93"/>
  <c r="Q497" i="93"/>
  <c r="P497" i="93"/>
  <c r="O497" i="93"/>
  <c r="N497" i="93"/>
  <c r="M497" i="93"/>
  <c r="R496" i="93"/>
  <c r="Q496" i="93"/>
  <c r="P496" i="93"/>
  <c r="O496" i="93"/>
  <c r="N496" i="93"/>
  <c r="M496" i="93"/>
  <c r="R495" i="93"/>
  <c r="Q495" i="93"/>
  <c r="P495" i="93"/>
  <c r="O495" i="93"/>
  <c r="N495" i="93"/>
  <c r="M495" i="93"/>
  <c r="R494" i="93"/>
  <c r="Q494" i="93"/>
  <c r="P494" i="93"/>
  <c r="O494" i="93"/>
  <c r="N494" i="93"/>
  <c r="M494" i="93"/>
  <c r="R493" i="93"/>
  <c r="Q493" i="93"/>
  <c r="P493" i="93"/>
  <c r="O493" i="93"/>
  <c r="N493" i="93"/>
  <c r="M493" i="93"/>
  <c r="R492" i="93"/>
  <c r="Q492" i="93"/>
  <c r="P492" i="93"/>
  <c r="O492" i="93"/>
  <c r="N492" i="93"/>
  <c r="M492" i="93"/>
  <c r="R491" i="93"/>
  <c r="Q491" i="93"/>
  <c r="P491" i="93"/>
  <c r="O491" i="93"/>
  <c r="N491" i="93"/>
  <c r="M491" i="93"/>
  <c r="R490" i="93"/>
  <c r="Q490" i="93"/>
  <c r="P490" i="93"/>
  <c r="O490" i="93"/>
  <c r="N490" i="93"/>
  <c r="M490" i="93"/>
  <c r="R489" i="93"/>
  <c r="Q489" i="93"/>
  <c r="P489" i="93"/>
  <c r="O489" i="93"/>
  <c r="N489" i="93"/>
  <c r="M489" i="93"/>
  <c r="R488" i="93"/>
  <c r="Q488" i="93"/>
  <c r="P488" i="93"/>
  <c r="O488" i="93"/>
  <c r="N488" i="93"/>
  <c r="M488" i="93"/>
  <c r="R487" i="93"/>
  <c r="Q487" i="93"/>
  <c r="P487" i="93"/>
  <c r="O487" i="93"/>
  <c r="N487" i="93"/>
  <c r="M487" i="93"/>
  <c r="R486" i="93"/>
  <c r="Q486" i="93"/>
  <c r="P486" i="93"/>
  <c r="O486" i="93"/>
  <c r="N486" i="93"/>
  <c r="M486" i="93"/>
  <c r="R485" i="93"/>
  <c r="Q485" i="93"/>
  <c r="P485" i="93"/>
  <c r="O485" i="93"/>
  <c r="N485" i="93"/>
  <c r="M485" i="93"/>
  <c r="R484" i="93"/>
  <c r="Q484" i="93"/>
  <c r="P484" i="93"/>
  <c r="O484" i="93"/>
  <c r="N484" i="93"/>
  <c r="M484" i="93"/>
  <c r="R483" i="93"/>
  <c r="Q483" i="93"/>
  <c r="P483" i="93"/>
  <c r="O483" i="93"/>
  <c r="N483" i="93"/>
  <c r="M483" i="93"/>
  <c r="R482" i="93"/>
  <c r="Q482" i="93"/>
  <c r="P482" i="93"/>
  <c r="O482" i="93"/>
  <c r="N482" i="93"/>
  <c r="M482" i="93"/>
  <c r="R481" i="93"/>
  <c r="Q481" i="93"/>
  <c r="P481" i="93"/>
  <c r="O481" i="93"/>
  <c r="N481" i="93"/>
  <c r="M481" i="93"/>
  <c r="R480" i="93"/>
  <c r="Q480" i="93"/>
  <c r="P480" i="93"/>
  <c r="O480" i="93"/>
  <c r="N480" i="93"/>
  <c r="M480" i="93"/>
  <c r="R479" i="93"/>
  <c r="Q479" i="93"/>
  <c r="P479" i="93"/>
  <c r="O479" i="93"/>
  <c r="N479" i="93"/>
  <c r="M479" i="93"/>
  <c r="R478" i="93"/>
  <c r="Q478" i="93"/>
  <c r="P478" i="93"/>
  <c r="O478" i="93"/>
  <c r="N478" i="93"/>
  <c r="M478" i="93"/>
  <c r="R477" i="93"/>
  <c r="Q477" i="93"/>
  <c r="P477" i="93"/>
  <c r="O477" i="93"/>
  <c r="N477" i="93"/>
  <c r="M477" i="93"/>
  <c r="R476" i="93"/>
  <c r="Q476" i="93"/>
  <c r="P476" i="93"/>
  <c r="O476" i="93"/>
  <c r="N476" i="93"/>
  <c r="M476" i="93"/>
  <c r="R475" i="93"/>
  <c r="Q475" i="93"/>
  <c r="P475" i="93"/>
  <c r="O475" i="93"/>
  <c r="N475" i="93"/>
  <c r="M475" i="93"/>
  <c r="R474" i="93"/>
  <c r="Q474" i="93"/>
  <c r="P474" i="93"/>
  <c r="O474" i="93"/>
  <c r="N474" i="93"/>
  <c r="M474" i="93"/>
  <c r="R473" i="93"/>
  <c r="Q473" i="93"/>
  <c r="P473" i="93"/>
  <c r="O473" i="93"/>
  <c r="N473" i="93"/>
  <c r="M473" i="93"/>
  <c r="R472" i="93"/>
  <c r="Q472" i="93"/>
  <c r="P472" i="93"/>
  <c r="O472" i="93"/>
  <c r="N472" i="93"/>
  <c r="M472" i="93"/>
  <c r="R471" i="93"/>
  <c r="Q471" i="93"/>
  <c r="P471" i="93"/>
  <c r="O471" i="93"/>
  <c r="N471" i="93"/>
  <c r="M471" i="93"/>
  <c r="R470" i="93"/>
  <c r="Q470" i="93"/>
  <c r="P470" i="93"/>
  <c r="O470" i="93"/>
  <c r="N470" i="93"/>
  <c r="M470" i="93"/>
  <c r="R469" i="93"/>
  <c r="Q469" i="93"/>
  <c r="P469" i="93"/>
  <c r="O469" i="93"/>
  <c r="N469" i="93"/>
  <c r="M469" i="93"/>
  <c r="R468" i="93"/>
  <c r="Q468" i="93"/>
  <c r="P468" i="93"/>
  <c r="O468" i="93"/>
  <c r="N468" i="93"/>
  <c r="M468" i="93"/>
  <c r="R467" i="93"/>
  <c r="Q467" i="93"/>
  <c r="P467" i="93"/>
  <c r="O467" i="93"/>
  <c r="N467" i="93"/>
  <c r="M467" i="93"/>
  <c r="R466" i="93"/>
  <c r="Q466" i="93"/>
  <c r="P466" i="93"/>
  <c r="O466" i="93"/>
  <c r="N466" i="93"/>
  <c r="M466" i="93"/>
  <c r="R465" i="93"/>
  <c r="Q465" i="93"/>
  <c r="P465" i="93"/>
  <c r="O465" i="93"/>
  <c r="N465" i="93"/>
  <c r="M465" i="93"/>
  <c r="R464" i="93"/>
  <c r="Q464" i="93"/>
  <c r="P464" i="93"/>
  <c r="O464" i="93"/>
  <c r="N464" i="93"/>
  <c r="M464" i="93"/>
  <c r="R463" i="93"/>
  <c r="Q463" i="93"/>
  <c r="P463" i="93"/>
  <c r="O463" i="93"/>
  <c r="N463" i="93"/>
  <c r="M463" i="93"/>
  <c r="R462" i="93"/>
  <c r="Q462" i="93"/>
  <c r="P462" i="93"/>
  <c r="O462" i="93"/>
  <c r="N462" i="93"/>
  <c r="M462" i="93"/>
  <c r="R461" i="93"/>
  <c r="Q461" i="93"/>
  <c r="P461" i="93"/>
  <c r="O461" i="93"/>
  <c r="N461" i="93"/>
  <c r="M461" i="93"/>
  <c r="R460" i="93"/>
  <c r="Q460" i="93"/>
  <c r="P460" i="93"/>
  <c r="O460" i="93"/>
  <c r="N460" i="93"/>
  <c r="M460" i="93"/>
  <c r="R459" i="93"/>
  <c r="Q459" i="93"/>
  <c r="P459" i="93"/>
  <c r="O459" i="93"/>
  <c r="N459" i="93"/>
  <c r="M459" i="93"/>
  <c r="R458" i="93"/>
  <c r="Q458" i="93"/>
  <c r="P458" i="93"/>
  <c r="O458" i="93"/>
  <c r="N458" i="93"/>
  <c r="M458" i="93"/>
  <c r="R457" i="93"/>
  <c r="Q457" i="93"/>
  <c r="P457" i="93"/>
  <c r="O457" i="93"/>
  <c r="N457" i="93"/>
  <c r="M457" i="93"/>
  <c r="R456" i="93"/>
  <c r="Q456" i="93"/>
  <c r="P456" i="93"/>
  <c r="O456" i="93"/>
  <c r="N456" i="93"/>
  <c r="M456" i="93"/>
  <c r="R455" i="93"/>
  <c r="Q455" i="93"/>
  <c r="P455" i="93"/>
  <c r="O455" i="93"/>
  <c r="N455" i="93"/>
  <c r="M455" i="93"/>
  <c r="R454" i="93"/>
  <c r="Q454" i="93"/>
  <c r="P454" i="93"/>
  <c r="O454" i="93"/>
  <c r="N454" i="93"/>
  <c r="M454" i="93"/>
  <c r="R453" i="93"/>
  <c r="Q453" i="93"/>
  <c r="P453" i="93"/>
  <c r="O453" i="93"/>
  <c r="N453" i="93"/>
  <c r="M453" i="93"/>
  <c r="R452" i="93"/>
  <c r="Q452" i="93"/>
  <c r="P452" i="93"/>
  <c r="O452" i="93"/>
  <c r="N452" i="93"/>
  <c r="M452" i="93"/>
  <c r="R451" i="93"/>
  <c r="Q451" i="93"/>
  <c r="P451" i="93"/>
  <c r="O451" i="93"/>
  <c r="N451" i="93"/>
  <c r="M451" i="93"/>
  <c r="R450" i="93"/>
  <c r="Q450" i="93"/>
  <c r="P450" i="93"/>
  <c r="O450" i="93"/>
  <c r="N450" i="93"/>
  <c r="M450" i="93"/>
  <c r="R449" i="93"/>
  <c r="Q449" i="93"/>
  <c r="P449" i="93"/>
  <c r="O449" i="93"/>
  <c r="N449" i="93"/>
  <c r="M449" i="93"/>
  <c r="R448" i="93"/>
  <c r="Q448" i="93"/>
  <c r="P448" i="93"/>
  <c r="O448" i="93"/>
  <c r="N448" i="93"/>
  <c r="M448" i="93"/>
  <c r="R447" i="93"/>
  <c r="Q447" i="93"/>
  <c r="P447" i="93"/>
  <c r="O447" i="93"/>
  <c r="N447" i="93"/>
  <c r="M447" i="93"/>
  <c r="R446" i="93"/>
  <c r="Q446" i="93"/>
  <c r="P446" i="93"/>
  <c r="O446" i="93"/>
  <c r="N446" i="93"/>
  <c r="M446" i="93"/>
  <c r="R445" i="93"/>
  <c r="Q445" i="93"/>
  <c r="P445" i="93"/>
  <c r="O445" i="93"/>
  <c r="N445" i="93"/>
  <c r="M445" i="93"/>
  <c r="R444" i="93"/>
  <c r="Q444" i="93"/>
  <c r="P444" i="93"/>
  <c r="O444" i="93"/>
  <c r="N444" i="93"/>
  <c r="M444" i="93"/>
  <c r="R443" i="93"/>
  <c r="Q443" i="93"/>
  <c r="P443" i="93"/>
  <c r="O443" i="93"/>
  <c r="N443" i="93"/>
  <c r="M443" i="93"/>
  <c r="R442" i="93"/>
  <c r="Q442" i="93"/>
  <c r="P442" i="93"/>
  <c r="O442" i="93"/>
  <c r="N442" i="93"/>
  <c r="M442" i="93"/>
  <c r="R441" i="93"/>
  <c r="Q441" i="93"/>
  <c r="P441" i="93"/>
  <c r="O441" i="93"/>
  <c r="N441" i="93"/>
  <c r="M441" i="93"/>
  <c r="R440" i="93"/>
  <c r="Q440" i="93"/>
  <c r="P440" i="93"/>
  <c r="O440" i="93"/>
  <c r="N440" i="93"/>
  <c r="M440" i="93"/>
  <c r="R439" i="93"/>
  <c r="Q439" i="93"/>
  <c r="P439" i="93"/>
  <c r="O439" i="93"/>
  <c r="N439" i="93"/>
  <c r="M439" i="93"/>
  <c r="R438" i="93"/>
  <c r="Q438" i="93"/>
  <c r="P438" i="93"/>
  <c r="O438" i="93"/>
  <c r="N438" i="93"/>
  <c r="M438" i="93"/>
  <c r="R437" i="93"/>
  <c r="Q437" i="93"/>
  <c r="P437" i="93"/>
  <c r="O437" i="93"/>
  <c r="N437" i="93"/>
  <c r="M437" i="93"/>
  <c r="R436" i="93"/>
  <c r="Q436" i="93"/>
  <c r="P436" i="93"/>
  <c r="O436" i="93"/>
  <c r="N436" i="93"/>
  <c r="M436" i="93"/>
  <c r="R435" i="93"/>
  <c r="Q435" i="93"/>
  <c r="P435" i="93"/>
  <c r="O435" i="93"/>
  <c r="N435" i="93"/>
  <c r="M435" i="93"/>
  <c r="R434" i="93"/>
  <c r="Q434" i="93"/>
  <c r="P434" i="93"/>
  <c r="O434" i="93"/>
  <c r="N434" i="93"/>
  <c r="M434" i="93"/>
  <c r="R433" i="93"/>
  <c r="Q433" i="93"/>
  <c r="P433" i="93"/>
  <c r="O433" i="93"/>
  <c r="N433" i="93"/>
  <c r="M433" i="93"/>
  <c r="R432" i="93"/>
  <c r="Q432" i="93"/>
  <c r="P432" i="93"/>
  <c r="O432" i="93"/>
  <c r="N432" i="93"/>
  <c r="M432" i="93"/>
  <c r="R431" i="93"/>
  <c r="Q431" i="93"/>
  <c r="P431" i="93"/>
  <c r="O431" i="93"/>
  <c r="N431" i="93"/>
  <c r="M431" i="93"/>
  <c r="R430" i="93"/>
  <c r="Q430" i="93"/>
  <c r="P430" i="93"/>
  <c r="O430" i="93"/>
  <c r="N430" i="93"/>
  <c r="M430" i="93"/>
  <c r="R429" i="93"/>
  <c r="Q429" i="93"/>
  <c r="P429" i="93"/>
  <c r="O429" i="93"/>
  <c r="N429" i="93"/>
  <c r="M429" i="93"/>
  <c r="R428" i="93"/>
  <c r="Q428" i="93"/>
  <c r="P428" i="93"/>
  <c r="O428" i="93"/>
  <c r="N428" i="93"/>
  <c r="M428" i="93"/>
  <c r="R427" i="93"/>
  <c r="Q427" i="93"/>
  <c r="P427" i="93"/>
  <c r="O427" i="93"/>
  <c r="N427" i="93"/>
  <c r="M427" i="93"/>
  <c r="R426" i="93"/>
  <c r="Q426" i="93"/>
  <c r="P426" i="93"/>
  <c r="O426" i="93"/>
  <c r="N426" i="93"/>
  <c r="M426" i="93"/>
  <c r="R425" i="93"/>
  <c r="Q425" i="93"/>
  <c r="P425" i="93"/>
  <c r="O425" i="93"/>
  <c r="N425" i="93"/>
  <c r="M425" i="93"/>
  <c r="R424" i="93"/>
  <c r="Q424" i="93"/>
  <c r="P424" i="93"/>
  <c r="O424" i="93"/>
  <c r="N424" i="93"/>
  <c r="M424" i="93"/>
  <c r="R423" i="93"/>
  <c r="Q423" i="93"/>
  <c r="P423" i="93"/>
  <c r="O423" i="93"/>
  <c r="N423" i="93"/>
  <c r="M423" i="93"/>
  <c r="R422" i="93"/>
  <c r="Q422" i="93"/>
  <c r="P422" i="93"/>
  <c r="O422" i="93"/>
  <c r="N422" i="93"/>
  <c r="M422" i="93"/>
  <c r="R421" i="93"/>
  <c r="Q421" i="93"/>
  <c r="P421" i="93"/>
  <c r="O421" i="93"/>
  <c r="N421" i="93"/>
  <c r="M421" i="93"/>
  <c r="R420" i="93"/>
  <c r="Q420" i="93"/>
  <c r="P420" i="93"/>
  <c r="O420" i="93"/>
  <c r="N420" i="93"/>
  <c r="M420" i="93"/>
  <c r="R419" i="93"/>
  <c r="Q419" i="93"/>
  <c r="P419" i="93"/>
  <c r="O419" i="93"/>
  <c r="N419" i="93"/>
  <c r="M419" i="93"/>
  <c r="R418" i="93"/>
  <c r="Q418" i="93"/>
  <c r="P418" i="93"/>
  <c r="O418" i="93"/>
  <c r="N418" i="93"/>
  <c r="M418" i="93"/>
  <c r="R417" i="93"/>
  <c r="Q417" i="93"/>
  <c r="P417" i="93"/>
  <c r="O417" i="93"/>
  <c r="N417" i="93"/>
  <c r="M417" i="93"/>
  <c r="R416" i="93"/>
  <c r="Q416" i="93"/>
  <c r="P416" i="93"/>
  <c r="O416" i="93"/>
  <c r="N416" i="93"/>
  <c r="M416" i="93"/>
  <c r="R415" i="93"/>
  <c r="Q415" i="93"/>
  <c r="P415" i="93"/>
  <c r="O415" i="93"/>
  <c r="N415" i="93"/>
  <c r="M415" i="93"/>
  <c r="R414" i="93"/>
  <c r="Q414" i="93"/>
  <c r="P414" i="93"/>
  <c r="O414" i="93"/>
  <c r="N414" i="93"/>
  <c r="M414" i="93"/>
  <c r="R413" i="93"/>
  <c r="Q413" i="93"/>
  <c r="P413" i="93"/>
  <c r="O413" i="93"/>
  <c r="N413" i="93"/>
  <c r="M413" i="93"/>
  <c r="R412" i="93"/>
  <c r="Q412" i="93"/>
  <c r="P412" i="93"/>
  <c r="O412" i="93"/>
  <c r="N412" i="93"/>
  <c r="M412" i="93"/>
  <c r="R411" i="93"/>
  <c r="Q411" i="93"/>
  <c r="P411" i="93"/>
  <c r="O411" i="93"/>
  <c r="N411" i="93"/>
  <c r="M411" i="93"/>
  <c r="R410" i="93"/>
  <c r="Q410" i="93"/>
  <c r="P410" i="93"/>
  <c r="O410" i="93"/>
  <c r="N410" i="93"/>
  <c r="M410" i="93"/>
  <c r="R409" i="93"/>
  <c r="Q409" i="93"/>
  <c r="P409" i="93"/>
  <c r="O409" i="93"/>
  <c r="N409" i="93"/>
  <c r="M409" i="93"/>
  <c r="R408" i="93"/>
  <c r="Q408" i="93"/>
  <c r="P408" i="93"/>
  <c r="O408" i="93"/>
  <c r="N408" i="93"/>
  <c r="M408" i="93"/>
  <c r="R407" i="93"/>
  <c r="Q407" i="93"/>
  <c r="P407" i="93"/>
  <c r="O407" i="93"/>
  <c r="N407" i="93"/>
  <c r="M407" i="93"/>
  <c r="R406" i="93"/>
  <c r="Q406" i="93"/>
  <c r="P406" i="93"/>
  <c r="O406" i="93"/>
  <c r="N406" i="93"/>
  <c r="M406" i="93"/>
  <c r="R405" i="93"/>
  <c r="Q405" i="93"/>
  <c r="P405" i="93"/>
  <c r="O405" i="93"/>
  <c r="N405" i="93"/>
  <c r="M405" i="93"/>
  <c r="R404" i="93"/>
  <c r="Q404" i="93"/>
  <c r="P404" i="93"/>
  <c r="O404" i="93"/>
  <c r="N404" i="93"/>
  <c r="M404" i="93"/>
  <c r="R403" i="93"/>
  <c r="Q403" i="93"/>
  <c r="P403" i="93"/>
  <c r="O403" i="93"/>
  <c r="N403" i="93"/>
  <c r="M403" i="93"/>
  <c r="R402" i="93"/>
  <c r="Q402" i="93"/>
  <c r="P402" i="93"/>
  <c r="O402" i="93"/>
  <c r="N402" i="93"/>
  <c r="M402" i="93"/>
  <c r="R401" i="93"/>
  <c r="Q401" i="93"/>
  <c r="P401" i="93"/>
  <c r="O401" i="93"/>
  <c r="N401" i="93"/>
  <c r="M401" i="93"/>
  <c r="R400" i="93"/>
  <c r="Q400" i="93"/>
  <c r="P400" i="93"/>
  <c r="O400" i="93"/>
  <c r="N400" i="93"/>
  <c r="M400" i="93"/>
  <c r="R399" i="93"/>
  <c r="Q399" i="93"/>
  <c r="P399" i="93"/>
  <c r="O399" i="93"/>
  <c r="N399" i="93"/>
  <c r="M399" i="93"/>
  <c r="R398" i="93"/>
  <c r="Q398" i="93"/>
  <c r="P398" i="93"/>
  <c r="O398" i="93"/>
  <c r="N398" i="93"/>
  <c r="M398" i="93"/>
  <c r="R397" i="93"/>
  <c r="Q397" i="93"/>
  <c r="P397" i="93"/>
  <c r="O397" i="93"/>
  <c r="N397" i="93"/>
  <c r="M397" i="93"/>
  <c r="R396" i="93"/>
  <c r="Q396" i="93"/>
  <c r="P396" i="93"/>
  <c r="O396" i="93"/>
  <c r="N396" i="93"/>
  <c r="M396" i="93"/>
  <c r="R395" i="93"/>
  <c r="Q395" i="93"/>
  <c r="P395" i="93"/>
  <c r="O395" i="93"/>
  <c r="N395" i="93"/>
  <c r="M395" i="93"/>
  <c r="R394" i="93"/>
  <c r="Q394" i="93"/>
  <c r="P394" i="93"/>
  <c r="O394" i="93"/>
  <c r="N394" i="93"/>
  <c r="M394" i="93"/>
  <c r="R393" i="93"/>
  <c r="Q393" i="93"/>
  <c r="P393" i="93"/>
  <c r="O393" i="93"/>
  <c r="N393" i="93"/>
  <c r="M393" i="93"/>
  <c r="R392" i="93"/>
  <c r="Q392" i="93"/>
  <c r="P392" i="93"/>
  <c r="O392" i="93"/>
  <c r="N392" i="93"/>
  <c r="M392" i="93"/>
  <c r="R391" i="93"/>
  <c r="Q391" i="93"/>
  <c r="P391" i="93"/>
  <c r="O391" i="93"/>
  <c r="N391" i="93"/>
  <c r="M391" i="93"/>
  <c r="R390" i="93"/>
  <c r="Q390" i="93"/>
  <c r="P390" i="93"/>
  <c r="O390" i="93"/>
  <c r="N390" i="93"/>
  <c r="M390" i="93"/>
  <c r="R389" i="93"/>
  <c r="Q389" i="93"/>
  <c r="P389" i="93"/>
  <c r="O389" i="93"/>
  <c r="N389" i="93"/>
  <c r="M389" i="93"/>
  <c r="R388" i="93"/>
  <c r="Q388" i="93"/>
  <c r="P388" i="93"/>
  <c r="O388" i="93"/>
  <c r="N388" i="93"/>
  <c r="M388" i="93"/>
  <c r="R387" i="93"/>
  <c r="Q387" i="93"/>
  <c r="P387" i="93"/>
  <c r="O387" i="93"/>
  <c r="N387" i="93"/>
  <c r="M387" i="93"/>
  <c r="R386" i="93"/>
  <c r="Q386" i="93"/>
  <c r="P386" i="93"/>
  <c r="O386" i="93"/>
  <c r="N386" i="93"/>
  <c r="M386" i="93"/>
  <c r="R385" i="93"/>
  <c r="Q385" i="93"/>
  <c r="P385" i="93"/>
  <c r="O385" i="93"/>
  <c r="N385" i="93"/>
  <c r="M385" i="93"/>
  <c r="R384" i="93"/>
  <c r="Q384" i="93"/>
  <c r="P384" i="93"/>
  <c r="O384" i="93"/>
  <c r="N384" i="93"/>
  <c r="M384" i="93"/>
  <c r="R383" i="93"/>
  <c r="Q383" i="93"/>
  <c r="P383" i="93"/>
  <c r="O383" i="93"/>
  <c r="N383" i="93"/>
  <c r="M383" i="93"/>
  <c r="R382" i="93"/>
  <c r="Q382" i="93"/>
  <c r="P382" i="93"/>
  <c r="O382" i="93"/>
  <c r="N382" i="93"/>
  <c r="M382" i="93"/>
  <c r="R381" i="93"/>
  <c r="Q381" i="93"/>
  <c r="P381" i="93"/>
  <c r="O381" i="93"/>
  <c r="N381" i="93"/>
  <c r="M381" i="93"/>
  <c r="R380" i="93"/>
  <c r="Q380" i="93"/>
  <c r="P380" i="93"/>
  <c r="O380" i="93"/>
  <c r="N380" i="93"/>
  <c r="M380" i="93"/>
  <c r="R379" i="93"/>
  <c r="Q379" i="93"/>
  <c r="P379" i="93"/>
  <c r="O379" i="93"/>
  <c r="N379" i="93"/>
  <c r="M379" i="93"/>
  <c r="R378" i="93"/>
  <c r="Q378" i="93"/>
  <c r="P378" i="93"/>
  <c r="O378" i="93"/>
  <c r="N378" i="93"/>
  <c r="M378" i="93"/>
  <c r="R377" i="93"/>
  <c r="Q377" i="93"/>
  <c r="P377" i="93"/>
  <c r="O377" i="93"/>
  <c r="N377" i="93"/>
  <c r="M377" i="93"/>
  <c r="R376" i="93"/>
  <c r="Q376" i="93"/>
  <c r="P376" i="93"/>
  <c r="O376" i="93"/>
  <c r="N376" i="93"/>
  <c r="M376" i="93"/>
  <c r="R375" i="93"/>
  <c r="Q375" i="93"/>
  <c r="P375" i="93"/>
  <c r="O375" i="93"/>
  <c r="N375" i="93"/>
  <c r="M375" i="93"/>
  <c r="R374" i="93"/>
  <c r="Q374" i="93"/>
  <c r="P374" i="93"/>
  <c r="O374" i="93"/>
  <c r="N374" i="93"/>
  <c r="M374" i="93"/>
  <c r="R373" i="93"/>
  <c r="Q373" i="93"/>
  <c r="P373" i="93"/>
  <c r="O373" i="93"/>
  <c r="N373" i="93"/>
  <c r="M373" i="93"/>
  <c r="R372" i="93"/>
  <c r="Q372" i="93"/>
  <c r="P372" i="93"/>
  <c r="O372" i="93"/>
  <c r="N372" i="93"/>
  <c r="M372" i="93"/>
  <c r="R371" i="93"/>
  <c r="Q371" i="93"/>
  <c r="P371" i="93"/>
  <c r="O371" i="93"/>
  <c r="N371" i="93"/>
  <c r="M371" i="93"/>
  <c r="R370" i="93"/>
  <c r="Q370" i="93"/>
  <c r="P370" i="93"/>
  <c r="O370" i="93"/>
  <c r="N370" i="93"/>
  <c r="M370" i="93"/>
  <c r="R369" i="93"/>
  <c r="Q369" i="93"/>
  <c r="P369" i="93"/>
  <c r="O369" i="93"/>
  <c r="N369" i="93"/>
  <c r="M369" i="93"/>
  <c r="R368" i="93"/>
  <c r="Q368" i="93"/>
  <c r="P368" i="93"/>
  <c r="O368" i="93"/>
  <c r="N368" i="93"/>
  <c r="M368" i="93"/>
  <c r="R367" i="93"/>
  <c r="Q367" i="93"/>
  <c r="P367" i="93"/>
  <c r="O367" i="93"/>
  <c r="N367" i="93"/>
  <c r="M367" i="93"/>
  <c r="R366" i="93"/>
  <c r="Q366" i="93"/>
  <c r="P366" i="93"/>
  <c r="O366" i="93"/>
  <c r="N366" i="93"/>
  <c r="M366" i="93"/>
  <c r="R365" i="93"/>
  <c r="Q365" i="93"/>
  <c r="P365" i="93"/>
  <c r="O365" i="93"/>
  <c r="N365" i="93"/>
  <c r="M365" i="93"/>
  <c r="R364" i="93"/>
  <c r="Q364" i="93"/>
  <c r="P364" i="93"/>
  <c r="O364" i="93"/>
  <c r="N364" i="93"/>
  <c r="M364" i="93"/>
  <c r="R363" i="93"/>
  <c r="Q363" i="93"/>
  <c r="P363" i="93"/>
  <c r="O363" i="93"/>
  <c r="N363" i="93"/>
  <c r="M363" i="93"/>
  <c r="R362" i="93"/>
  <c r="Q362" i="93"/>
  <c r="P362" i="93"/>
  <c r="O362" i="93"/>
  <c r="N362" i="93"/>
  <c r="M362" i="93"/>
  <c r="R361" i="93"/>
  <c r="Q361" i="93"/>
  <c r="P361" i="93"/>
  <c r="O361" i="93"/>
  <c r="N361" i="93"/>
  <c r="M361" i="93"/>
  <c r="R360" i="93"/>
  <c r="Q360" i="93"/>
  <c r="P360" i="93"/>
  <c r="O360" i="93"/>
  <c r="N360" i="93"/>
  <c r="M360" i="93"/>
  <c r="R359" i="93"/>
  <c r="Q359" i="93"/>
  <c r="P359" i="93"/>
  <c r="O359" i="93"/>
  <c r="N359" i="93"/>
  <c r="M359" i="93"/>
  <c r="R358" i="93"/>
  <c r="Q358" i="93"/>
  <c r="P358" i="93"/>
  <c r="O358" i="93"/>
  <c r="N358" i="93"/>
  <c r="M358" i="93"/>
  <c r="R357" i="93"/>
  <c r="Q357" i="93"/>
  <c r="P357" i="93"/>
  <c r="O357" i="93"/>
  <c r="N357" i="93"/>
  <c r="M357" i="93"/>
  <c r="R356" i="93"/>
  <c r="Q356" i="93"/>
  <c r="P356" i="93"/>
  <c r="O356" i="93"/>
  <c r="N356" i="93"/>
  <c r="M356" i="93"/>
  <c r="R355" i="93"/>
  <c r="Q355" i="93"/>
  <c r="P355" i="93"/>
  <c r="O355" i="93"/>
  <c r="N355" i="93"/>
  <c r="M355" i="93"/>
  <c r="R354" i="93"/>
  <c r="Q354" i="93"/>
  <c r="P354" i="93"/>
  <c r="O354" i="93"/>
  <c r="N354" i="93"/>
  <c r="M354" i="93"/>
  <c r="R353" i="93"/>
  <c r="Q353" i="93"/>
  <c r="P353" i="93"/>
  <c r="O353" i="93"/>
  <c r="N353" i="93"/>
  <c r="M353" i="93"/>
  <c r="R352" i="93"/>
  <c r="Q352" i="93"/>
  <c r="P352" i="93"/>
  <c r="O352" i="93"/>
  <c r="N352" i="93"/>
  <c r="M352" i="93"/>
  <c r="R351" i="93"/>
  <c r="Q351" i="93"/>
  <c r="P351" i="93"/>
  <c r="O351" i="93"/>
  <c r="N351" i="93"/>
  <c r="M351" i="93"/>
  <c r="R350" i="93"/>
  <c r="Q350" i="93"/>
  <c r="P350" i="93"/>
  <c r="O350" i="93"/>
  <c r="N350" i="93"/>
  <c r="M350" i="93"/>
  <c r="R349" i="93"/>
  <c r="Q349" i="93"/>
  <c r="P349" i="93"/>
  <c r="O349" i="93"/>
  <c r="N349" i="93"/>
  <c r="M349" i="93"/>
  <c r="R348" i="93"/>
  <c r="Q348" i="93"/>
  <c r="P348" i="93"/>
  <c r="O348" i="93"/>
  <c r="N348" i="93"/>
  <c r="M348" i="93"/>
  <c r="R347" i="93"/>
  <c r="Q347" i="93"/>
  <c r="P347" i="93"/>
  <c r="O347" i="93"/>
  <c r="N347" i="93"/>
  <c r="M347" i="93"/>
  <c r="R346" i="93"/>
  <c r="Q346" i="93"/>
  <c r="P346" i="93"/>
  <c r="O346" i="93"/>
  <c r="N346" i="93"/>
  <c r="M346" i="93"/>
  <c r="R345" i="93"/>
  <c r="Q345" i="93"/>
  <c r="P345" i="93"/>
  <c r="O345" i="93"/>
  <c r="N345" i="93"/>
  <c r="M345" i="93"/>
  <c r="R344" i="93"/>
  <c r="Q344" i="93"/>
  <c r="P344" i="93"/>
  <c r="O344" i="93"/>
  <c r="N344" i="93"/>
  <c r="M344" i="93"/>
  <c r="R343" i="93"/>
  <c r="Q343" i="93"/>
  <c r="P343" i="93"/>
  <c r="O343" i="93"/>
  <c r="N343" i="93"/>
  <c r="M343" i="93"/>
  <c r="R342" i="93"/>
  <c r="Q342" i="93"/>
  <c r="P342" i="93"/>
  <c r="O342" i="93"/>
  <c r="N342" i="93"/>
  <c r="M342" i="93"/>
  <c r="R341" i="93"/>
  <c r="Q341" i="93"/>
  <c r="P341" i="93"/>
  <c r="O341" i="93"/>
  <c r="N341" i="93"/>
  <c r="M341" i="93"/>
  <c r="R340" i="93"/>
  <c r="Q340" i="93"/>
  <c r="P340" i="93"/>
  <c r="O340" i="93"/>
  <c r="N340" i="93"/>
  <c r="M340" i="93"/>
  <c r="R339" i="93"/>
  <c r="Q339" i="93"/>
  <c r="P339" i="93"/>
  <c r="O339" i="93"/>
  <c r="N339" i="93"/>
  <c r="M339" i="93"/>
  <c r="R338" i="93"/>
  <c r="Q338" i="93"/>
  <c r="P338" i="93"/>
  <c r="O338" i="93"/>
  <c r="N338" i="93"/>
  <c r="M338" i="93"/>
  <c r="R337" i="93"/>
  <c r="Q337" i="93"/>
  <c r="P337" i="93"/>
  <c r="O337" i="93"/>
  <c r="N337" i="93"/>
  <c r="M337" i="93"/>
  <c r="R336" i="93"/>
  <c r="Q336" i="93"/>
  <c r="P336" i="93"/>
  <c r="O336" i="93"/>
  <c r="N336" i="93"/>
  <c r="M336" i="93"/>
  <c r="R335" i="93"/>
  <c r="Q335" i="93"/>
  <c r="P335" i="93"/>
  <c r="O335" i="93"/>
  <c r="N335" i="93"/>
  <c r="M335" i="93"/>
  <c r="R334" i="93"/>
  <c r="Q334" i="93"/>
  <c r="P334" i="93"/>
  <c r="O334" i="93"/>
  <c r="N334" i="93"/>
  <c r="M334" i="93"/>
  <c r="R333" i="93"/>
  <c r="Q333" i="93"/>
  <c r="P333" i="93"/>
  <c r="O333" i="93"/>
  <c r="N333" i="93"/>
  <c r="M333" i="93"/>
  <c r="R332" i="93"/>
  <c r="Q332" i="93"/>
  <c r="P332" i="93"/>
  <c r="O332" i="93"/>
  <c r="N332" i="93"/>
  <c r="M332" i="93"/>
  <c r="R331" i="93"/>
  <c r="Q331" i="93"/>
  <c r="P331" i="93"/>
  <c r="O331" i="93"/>
  <c r="N331" i="93"/>
  <c r="M331" i="93"/>
  <c r="R330" i="93"/>
  <c r="Q330" i="93"/>
  <c r="P330" i="93"/>
  <c r="O330" i="93"/>
  <c r="N330" i="93"/>
  <c r="M330" i="93"/>
  <c r="R329" i="93"/>
  <c r="Q329" i="93"/>
  <c r="P329" i="93"/>
  <c r="O329" i="93"/>
  <c r="N329" i="93"/>
  <c r="M329" i="93"/>
  <c r="R328" i="93"/>
  <c r="Q328" i="93"/>
  <c r="P328" i="93"/>
  <c r="O328" i="93"/>
  <c r="N328" i="93"/>
  <c r="M328" i="93"/>
  <c r="R327" i="93"/>
  <c r="Q327" i="93"/>
  <c r="P327" i="93"/>
  <c r="O327" i="93"/>
  <c r="N327" i="93"/>
  <c r="M327" i="93"/>
  <c r="R326" i="93"/>
  <c r="Q326" i="93"/>
  <c r="P326" i="93"/>
  <c r="O326" i="93"/>
  <c r="N326" i="93"/>
  <c r="M326" i="93"/>
  <c r="R325" i="93"/>
  <c r="Q325" i="93"/>
  <c r="P325" i="93"/>
  <c r="O325" i="93"/>
  <c r="N325" i="93"/>
  <c r="M325" i="93"/>
  <c r="R324" i="93"/>
  <c r="Q324" i="93"/>
  <c r="P324" i="93"/>
  <c r="O324" i="93"/>
  <c r="N324" i="93"/>
  <c r="M324" i="93"/>
  <c r="R323" i="93"/>
  <c r="Q323" i="93"/>
  <c r="P323" i="93"/>
  <c r="O323" i="93"/>
  <c r="N323" i="93"/>
  <c r="M323" i="93"/>
  <c r="R322" i="93"/>
  <c r="Q322" i="93"/>
  <c r="P322" i="93"/>
  <c r="O322" i="93"/>
  <c r="N322" i="93"/>
  <c r="M322" i="93"/>
  <c r="R321" i="93"/>
  <c r="Q321" i="93"/>
  <c r="P321" i="93"/>
  <c r="O321" i="93"/>
  <c r="N321" i="93"/>
  <c r="M321" i="93"/>
  <c r="R320" i="93"/>
  <c r="Q320" i="93"/>
  <c r="P320" i="93"/>
  <c r="O320" i="93"/>
  <c r="N320" i="93"/>
  <c r="M320" i="93"/>
  <c r="R319" i="93"/>
  <c r="Q319" i="93"/>
  <c r="P319" i="93"/>
  <c r="O319" i="93"/>
  <c r="N319" i="93"/>
  <c r="M319" i="93"/>
  <c r="R318" i="93"/>
  <c r="Q318" i="93"/>
  <c r="P318" i="93"/>
  <c r="O318" i="93"/>
  <c r="N318" i="93"/>
  <c r="M318" i="93"/>
  <c r="R317" i="93"/>
  <c r="Q317" i="93"/>
  <c r="P317" i="93"/>
  <c r="O317" i="93"/>
  <c r="N317" i="93"/>
  <c r="M317" i="93"/>
  <c r="R316" i="93"/>
  <c r="Q316" i="93"/>
  <c r="P316" i="93"/>
  <c r="O316" i="93"/>
  <c r="N316" i="93"/>
  <c r="M316" i="93"/>
  <c r="R315" i="93"/>
  <c r="Q315" i="93"/>
  <c r="P315" i="93"/>
  <c r="O315" i="93"/>
  <c r="N315" i="93"/>
  <c r="M315" i="93"/>
  <c r="R314" i="93"/>
  <c r="Q314" i="93"/>
  <c r="P314" i="93"/>
  <c r="O314" i="93"/>
  <c r="N314" i="93"/>
  <c r="M314" i="93"/>
  <c r="R313" i="93"/>
  <c r="Q313" i="93"/>
  <c r="P313" i="93"/>
  <c r="O313" i="93"/>
  <c r="N313" i="93"/>
  <c r="M313" i="93"/>
  <c r="R312" i="93"/>
  <c r="Q312" i="93"/>
  <c r="P312" i="93"/>
  <c r="O312" i="93"/>
  <c r="N312" i="93"/>
  <c r="M312" i="93"/>
  <c r="R311" i="93"/>
  <c r="Q311" i="93"/>
  <c r="P311" i="93"/>
  <c r="O311" i="93"/>
  <c r="N311" i="93"/>
  <c r="M311" i="93"/>
  <c r="R310" i="93"/>
  <c r="Q310" i="93"/>
  <c r="P310" i="93"/>
  <c r="O310" i="93"/>
  <c r="N310" i="93"/>
  <c r="M310" i="93"/>
  <c r="R309" i="93"/>
  <c r="Q309" i="93"/>
  <c r="P309" i="93"/>
  <c r="O309" i="93"/>
  <c r="N309" i="93"/>
  <c r="M309" i="93"/>
  <c r="R308" i="93"/>
  <c r="Q308" i="93"/>
  <c r="P308" i="93"/>
  <c r="O308" i="93"/>
  <c r="N308" i="93"/>
  <c r="M308" i="93"/>
  <c r="R307" i="93"/>
  <c r="Q307" i="93"/>
  <c r="P307" i="93"/>
  <c r="O307" i="93"/>
  <c r="N307" i="93"/>
  <c r="M307" i="93"/>
  <c r="R306" i="93"/>
  <c r="Q306" i="93"/>
  <c r="P306" i="93"/>
  <c r="O306" i="93"/>
  <c r="N306" i="93"/>
  <c r="M306" i="93"/>
  <c r="R305" i="93"/>
  <c r="Q305" i="93"/>
  <c r="P305" i="93"/>
  <c r="O305" i="93"/>
  <c r="N305" i="93"/>
  <c r="M305" i="93"/>
  <c r="R304" i="93"/>
  <c r="Q304" i="93"/>
  <c r="P304" i="93"/>
  <c r="O304" i="93"/>
  <c r="N304" i="93"/>
  <c r="M304" i="93"/>
  <c r="R303" i="93"/>
  <c r="Q303" i="93"/>
  <c r="P303" i="93"/>
  <c r="O303" i="93"/>
  <c r="N303" i="93"/>
  <c r="M303" i="93"/>
  <c r="R302" i="93"/>
  <c r="Q302" i="93"/>
  <c r="P302" i="93"/>
  <c r="O302" i="93"/>
  <c r="N302" i="93"/>
  <c r="M302" i="93"/>
  <c r="R301" i="93"/>
  <c r="Q301" i="93"/>
  <c r="P301" i="93"/>
  <c r="O301" i="93"/>
  <c r="N301" i="93"/>
  <c r="M301" i="93"/>
  <c r="R300" i="93"/>
  <c r="Q300" i="93"/>
  <c r="P300" i="93"/>
  <c r="O300" i="93"/>
  <c r="N300" i="93"/>
  <c r="M300" i="93"/>
  <c r="R299" i="93"/>
  <c r="Q299" i="93"/>
  <c r="P299" i="93"/>
  <c r="O299" i="93"/>
  <c r="N299" i="93"/>
  <c r="M299" i="93"/>
  <c r="R298" i="93"/>
  <c r="Q298" i="93"/>
  <c r="P298" i="93"/>
  <c r="O298" i="93"/>
  <c r="N298" i="93"/>
  <c r="M298" i="93"/>
  <c r="R297" i="93"/>
  <c r="Q297" i="93"/>
  <c r="P297" i="93"/>
  <c r="O297" i="93"/>
  <c r="N297" i="93"/>
  <c r="M297" i="93"/>
  <c r="R296" i="93"/>
  <c r="Q296" i="93"/>
  <c r="P296" i="93"/>
  <c r="O296" i="93"/>
  <c r="N296" i="93"/>
  <c r="M296" i="93"/>
  <c r="R295" i="93"/>
  <c r="Q295" i="93"/>
  <c r="P295" i="93"/>
  <c r="O295" i="93"/>
  <c r="N295" i="93"/>
  <c r="M295" i="93"/>
  <c r="R294" i="93"/>
  <c r="Q294" i="93"/>
  <c r="P294" i="93"/>
  <c r="O294" i="93"/>
  <c r="N294" i="93"/>
  <c r="M294" i="93"/>
  <c r="R293" i="93"/>
  <c r="Q293" i="93"/>
  <c r="P293" i="93"/>
  <c r="O293" i="93"/>
  <c r="N293" i="93"/>
  <c r="M293" i="93"/>
  <c r="R292" i="93"/>
  <c r="Q292" i="93"/>
  <c r="P292" i="93"/>
  <c r="O292" i="93"/>
  <c r="N292" i="93"/>
  <c r="M292" i="93"/>
  <c r="R291" i="93"/>
  <c r="Q291" i="93"/>
  <c r="P291" i="93"/>
  <c r="O291" i="93"/>
  <c r="N291" i="93"/>
  <c r="M291" i="93"/>
  <c r="R290" i="93"/>
  <c r="Q290" i="93"/>
  <c r="P290" i="93"/>
  <c r="O290" i="93"/>
  <c r="N290" i="93"/>
  <c r="M290" i="93"/>
  <c r="R289" i="93"/>
  <c r="Q289" i="93"/>
  <c r="P289" i="93"/>
  <c r="O289" i="93"/>
  <c r="N289" i="93"/>
  <c r="M289" i="93"/>
  <c r="R288" i="93"/>
  <c r="Q288" i="93"/>
  <c r="P288" i="93"/>
  <c r="O288" i="93"/>
  <c r="N288" i="93"/>
  <c r="M288" i="93"/>
  <c r="R287" i="93"/>
  <c r="Q287" i="93"/>
  <c r="P287" i="93"/>
  <c r="O287" i="93"/>
  <c r="N287" i="93"/>
  <c r="M287" i="93"/>
  <c r="R286" i="93"/>
  <c r="Q286" i="93"/>
  <c r="P286" i="93"/>
  <c r="O286" i="93"/>
  <c r="N286" i="93"/>
  <c r="M286" i="93"/>
  <c r="R285" i="93"/>
  <c r="Q285" i="93"/>
  <c r="P285" i="93"/>
  <c r="O285" i="93"/>
  <c r="N285" i="93"/>
  <c r="M285" i="93"/>
  <c r="R284" i="93"/>
  <c r="Q284" i="93"/>
  <c r="P284" i="93"/>
  <c r="O284" i="93"/>
  <c r="N284" i="93"/>
  <c r="M284" i="93"/>
  <c r="R283" i="93"/>
  <c r="Q283" i="93"/>
  <c r="P283" i="93"/>
  <c r="O283" i="93"/>
  <c r="N283" i="93"/>
  <c r="M283" i="93"/>
  <c r="R282" i="93"/>
  <c r="Q282" i="93"/>
  <c r="P282" i="93"/>
  <c r="O282" i="93"/>
  <c r="N282" i="93"/>
  <c r="M282" i="93"/>
  <c r="R281" i="93"/>
  <c r="Q281" i="93"/>
  <c r="P281" i="93"/>
  <c r="O281" i="93"/>
  <c r="N281" i="93"/>
  <c r="M281" i="93"/>
  <c r="R280" i="93"/>
  <c r="Q280" i="93"/>
  <c r="P280" i="93"/>
  <c r="O280" i="93"/>
  <c r="N280" i="93"/>
  <c r="M280" i="93"/>
  <c r="R279" i="93"/>
  <c r="Q279" i="93"/>
  <c r="P279" i="93"/>
  <c r="O279" i="93"/>
  <c r="N279" i="93"/>
  <c r="M279" i="93"/>
  <c r="R278" i="93"/>
  <c r="Q278" i="93"/>
  <c r="P278" i="93"/>
  <c r="O278" i="93"/>
  <c r="N278" i="93"/>
  <c r="M278" i="93"/>
  <c r="R277" i="93"/>
  <c r="Q277" i="93"/>
  <c r="P277" i="93"/>
  <c r="O277" i="93"/>
  <c r="N277" i="93"/>
  <c r="M277" i="93"/>
  <c r="R276" i="93"/>
  <c r="Q276" i="93"/>
  <c r="P276" i="93"/>
  <c r="O276" i="93"/>
  <c r="N276" i="93"/>
  <c r="M276" i="93"/>
  <c r="R275" i="93"/>
  <c r="Q275" i="93"/>
  <c r="P275" i="93"/>
  <c r="O275" i="93"/>
  <c r="N275" i="93"/>
  <c r="M275" i="93"/>
  <c r="R274" i="93"/>
  <c r="Q274" i="93"/>
  <c r="P274" i="93"/>
  <c r="O274" i="93"/>
  <c r="N274" i="93"/>
  <c r="M274" i="93"/>
  <c r="R273" i="93"/>
  <c r="Q273" i="93"/>
  <c r="P273" i="93"/>
  <c r="O273" i="93"/>
  <c r="N273" i="93"/>
  <c r="M273" i="93"/>
  <c r="R272" i="93"/>
  <c r="Q272" i="93"/>
  <c r="P272" i="93"/>
  <c r="O272" i="93"/>
  <c r="N272" i="93"/>
  <c r="M272" i="93"/>
  <c r="R271" i="93"/>
  <c r="Q271" i="93"/>
  <c r="P271" i="93"/>
  <c r="O271" i="93"/>
  <c r="N271" i="93"/>
  <c r="M271" i="93"/>
  <c r="R270" i="93"/>
  <c r="Q270" i="93"/>
  <c r="P270" i="93"/>
  <c r="O270" i="93"/>
  <c r="N270" i="93"/>
  <c r="M270" i="93"/>
  <c r="R269" i="93"/>
  <c r="Q269" i="93"/>
  <c r="P269" i="93"/>
  <c r="O269" i="93"/>
  <c r="N269" i="93"/>
  <c r="M269" i="93"/>
  <c r="R268" i="93"/>
  <c r="Q268" i="93"/>
  <c r="P268" i="93"/>
  <c r="O268" i="93"/>
  <c r="N268" i="93"/>
  <c r="M268" i="93"/>
  <c r="R267" i="93"/>
  <c r="Q267" i="93"/>
  <c r="P267" i="93"/>
  <c r="O267" i="93"/>
  <c r="N267" i="93"/>
  <c r="M267" i="93"/>
  <c r="R266" i="93"/>
  <c r="Q266" i="93"/>
  <c r="P266" i="93"/>
  <c r="O266" i="93"/>
  <c r="N266" i="93"/>
  <c r="M266" i="93"/>
  <c r="R265" i="93"/>
  <c r="Q265" i="93"/>
  <c r="P265" i="93"/>
  <c r="O265" i="93"/>
  <c r="N265" i="93"/>
  <c r="M265" i="93"/>
  <c r="R264" i="93"/>
  <c r="Q264" i="93"/>
  <c r="P264" i="93"/>
  <c r="O264" i="93"/>
  <c r="N264" i="93"/>
  <c r="M264" i="93"/>
  <c r="R263" i="93"/>
  <c r="Q263" i="93"/>
  <c r="P263" i="93"/>
  <c r="O263" i="93"/>
  <c r="N263" i="93"/>
  <c r="M263" i="93"/>
  <c r="R262" i="93"/>
  <c r="Q262" i="93"/>
  <c r="P262" i="93"/>
  <c r="O262" i="93"/>
  <c r="N262" i="93"/>
  <c r="M262" i="93"/>
  <c r="R261" i="93"/>
  <c r="Q261" i="93"/>
  <c r="P261" i="93"/>
  <c r="O261" i="93"/>
  <c r="N261" i="93"/>
  <c r="M261" i="93"/>
  <c r="R260" i="93"/>
  <c r="Q260" i="93"/>
  <c r="P260" i="93"/>
  <c r="O260" i="93"/>
  <c r="N260" i="93"/>
  <c r="M260" i="93"/>
  <c r="R259" i="93"/>
  <c r="Q259" i="93"/>
  <c r="P259" i="93"/>
  <c r="O259" i="93"/>
  <c r="N259" i="93"/>
  <c r="M259" i="93"/>
  <c r="R258" i="93"/>
  <c r="Q258" i="93"/>
  <c r="P258" i="93"/>
  <c r="O258" i="93"/>
  <c r="N258" i="93"/>
  <c r="M258" i="93"/>
  <c r="R257" i="93"/>
  <c r="Q257" i="93"/>
  <c r="P257" i="93"/>
  <c r="O257" i="93"/>
  <c r="N257" i="93"/>
  <c r="M257" i="93"/>
  <c r="R256" i="93"/>
  <c r="Q256" i="93"/>
  <c r="P256" i="93"/>
  <c r="O256" i="93"/>
  <c r="N256" i="93"/>
  <c r="M256" i="93"/>
  <c r="R255" i="93"/>
  <c r="Q255" i="93"/>
  <c r="P255" i="93"/>
  <c r="O255" i="93"/>
  <c r="N255" i="93"/>
  <c r="M255" i="93"/>
  <c r="R254" i="93"/>
  <c r="Q254" i="93"/>
  <c r="P254" i="93"/>
  <c r="O254" i="93"/>
  <c r="N254" i="93"/>
  <c r="M254" i="93"/>
  <c r="R253" i="93"/>
  <c r="Q253" i="93"/>
  <c r="P253" i="93"/>
  <c r="O253" i="93"/>
  <c r="N253" i="93"/>
  <c r="M253" i="93"/>
  <c r="R252" i="93"/>
  <c r="Q252" i="93"/>
  <c r="P252" i="93"/>
  <c r="O252" i="93"/>
  <c r="N252" i="93"/>
  <c r="M252" i="93"/>
  <c r="R251" i="93"/>
  <c r="Q251" i="93"/>
  <c r="P251" i="93"/>
  <c r="O251" i="93"/>
  <c r="N251" i="93"/>
  <c r="M251" i="93"/>
  <c r="R250" i="93"/>
  <c r="Q250" i="93"/>
  <c r="P250" i="93"/>
  <c r="O250" i="93"/>
  <c r="N250" i="93"/>
  <c r="M250" i="93"/>
  <c r="R249" i="93"/>
  <c r="Q249" i="93"/>
  <c r="P249" i="93"/>
  <c r="O249" i="93"/>
  <c r="N249" i="93"/>
  <c r="M249" i="93"/>
  <c r="R248" i="93"/>
  <c r="Q248" i="93"/>
  <c r="P248" i="93"/>
  <c r="O248" i="93"/>
  <c r="N248" i="93"/>
  <c r="M248" i="93"/>
  <c r="R247" i="93"/>
  <c r="Q247" i="93"/>
  <c r="P247" i="93"/>
  <c r="O247" i="93"/>
  <c r="N247" i="93"/>
  <c r="M247" i="93"/>
  <c r="R246" i="93"/>
  <c r="Q246" i="93"/>
  <c r="P246" i="93"/>
  <c r="O246" i="93"/>
  <c r="N246" i="93"/>
  <c r="M246" i="93"/>
  <c r="R245" i="93"/>
  <c r="Q245" i="93"/>
  <c r="P245" i="93"/>
  <c r="O245" i="93"/>
  <c r="N245" i="93"/>
  <c r="M245" i="93"/>
  <c r="R244" i="93"/>
  <c r="Q244" i="93"/>
  <c r="P244" i="93"/>
  <c r="O244" i="93"/>
  <c r="N244" i="93"/>
  <c r="M244" i="93"/>
  <c r="R243" i="93"/>
  <c r="Q243" i="93"/>
  <c r="P243" i="93"/>
  <c r="O243" i="93"/>
  <c r="N243" i="93"/>
  <c r="M243" i="93"/>
  <c r="R242" i="93"/>
  <c r="Q242" i="93"/>
  <c r="P242" i="93"/>
  <c r="O242" i="93"/>
  <c r="N242" i="93"/>
  <c r="M242" i="93"/>
  <c r="R241" i="93"/>
  <c r="Q241" i="93"/>
  <c r="P241" i="93"/>
  <c r="O241" i="93"/>
  <c r="N241" i="93"/>
  <c r="M241" i="93"/>
  <c r="R240" i="93"/>
  <c r="Q240" i="93"/>
  <c r="P240" i="93"/>
  <c r="O240" i="93"/>
  <c r="N240" i="93"/>
  <c r="M240" i="93"/>
  <c r="R239" i="93"/>
  <c r="Q239" i="93"/>
  <c r="P239" i="93"/>
  <c r="O239" i="93"/>
  <c r="N239" i="93"/>
  <c r="M239" i="93"/>
  <c r="R238" i="93"/>
  <c r="Q238" i="93"/>
  <c r="P238" i="93"/>
  <c r="O238" i="93"/>
  <c r="N238" i="93"/>
  <c r="M238" i="93"/>
  <c r="R237" i="93"/>
  <c r="Q237" i="93"/>
  <c r="P237" i="93"/>
  <c r="O237" i="93"/>
  <c r="N237" i="93"/>
  <c r="M237" i="93"/>
  <c r="R236" i="93"/>
  <c r="Q236" i="93"/>
  <c r="P236" i="93"/>
  <c r="O236" i="93"/>
  <c r="N236" i="93"/>
  <c r="M236" i="93"/>
  <c r="R235" i="93"/>
  <c r="Q235" i="93"/>
  <c r="P235" i="93"/>
  <c r="O235" i="93"/>
  <c r="N235" i="93"/>
  <c r="M235" i="93"/>
  <c r="R234" i="93"/>
  <c r="Q234" i="93"/>
  <c r="P234" i="93"/>
  <c r="O234" i="93"/>
  <c r="N234" i="93"/>
  <c r="M234" i="93"/>
  <c r="R233" i="93"/>
  <c r="Q233" i="93"/>
  <c r="P233" i="93"/>
  <c r="O233" i="93"/>
  <c r="N233" i="93"/>
  <c r="M233" i="93"/>
  <c r="R232" i="93"/>
  <c r="Q232" i="93"/>
  <c r="P232" i="93"/>
  <c r="O232" i="93"/>
  <c r="N232" i="93"/>
  <c r="M232" i="93"/>
  <c r="R231" i="93"/>
  <c r="Q231" i="93"/>
  <c r="P231" i="93"/>
  <c r="O231" i="93"/>
  <c r="N231" i="93"/>
  <c r="M231" i="93"/>
  <c r="R230" i="93"/>
  <c r="Q230" i="93"/>
  <c r="P230" i="93"/>
  <c r="O230" i="93"/>
  <c r="N230" i="93"/>
  <c r="M230" i="93"/>
  <c r="R229" i="93"/>
  <c r="Q229" i="93"/>
  <c r="P229" i="93"/>
  <c r="O229" i="93"/>
  <c r="N229" i="93"/>
  <c r="M229" i="93"/>
  <c r="R228" i="93"/>
  <c r="Q228" i="93"/>
  <c r="P228" i="93"/>
  <c r="O228" i="93"/>
  <c r="N228" i="93"/>
  <c r="M228" i="93"/>
  <c r="R227" i="93"/>
  <c r="Q227" i="93"/>
  <c r="P227" i="93"/>
  <c r="O227" i="93"/>
  <c r="N227" i="93"/>
  <c r="M227" i="93"/>
  <c r="R226" i="93"/>
  <c r="Q226" i="93"/>
  <c r="P226" i="93"/>
  <c r="O226" i="93"/>
  <c r="N226" i="93"/>
  <c r="M226" i="93"/>
  <c r="R225" i="93"/>
  <c r="Q225" i="93"/>
  <c r="P225" i="93"/>
  <c r="O225" i="93"/>
  <c r="N225" i="93"/>
  <c r="M225" i="93"/>
  <c r="R224" i="93"/>
  <c r="Q224" i="93"/>
  <c r="P224" i="93"/>
  <c r="O224" i="93"/>
  <c r="N224" i="93"/>
  <c r="M224" i="93"/>
  <c r="R223" i="93"/>
  <c r="Q223" i="93"/>
  <c r="P223" i="93"/>
  <c r="O223" i="93"/>
  <c r="N223" i="93"/>
  <c r="M223" i="93"/>
  <c r="R222" i="93"/>
  <c r="Q222" i="93"/>
  <c r="P222" i="93"/>
  <c r="O222" i="93"/>
  <c r="N222" i="93"/>
  <c r="M222" i="93"/>
  <c r="R221" i="93"/>
  <c r="Q221" i="93"/>
  <c r="P221" i="93"/>
  <c r="O221" i="93"/>
  <c r="N221" i="93"/>
  <c r="M221" i="93"/>
  <c r="R220" i="93"/>
  <c r="Q220" i="93"/>
  <c r="P220" i="93"/>
  <c r="O220" i="93"/>
  <c r="N220" i="93"/>
  <c r="M220" i="93"/>
  <c r="R219" i="93"/>
  <c r="Q219" i="93"/>
  <c r="P219" i="93"/>
  <c r="O219" i="93"/>
  <c r="N219" i="93"/>
  <c r="M219" i="93"/>
  <c r="R218" i="93"/>
  <c r="Q218" i="93"/>
  <c r="P218" i="93"/>
  <c r="O218" i="93"/>
  <c r="N218" i="93"/>
  <c r="M218" i="93"/>
  <c r="R217" i="93"/>
  <c r="Q217" i="93"/>
  <c r="P217" i="93"/>
  <c r="O217" i="93"/>
  <c r="N217" i="93"/>
  <c r="M217" i="93"/>
  <c r="R216" i="93"/>
  <c r="Q216" i="93"/>
  <c r="P216" i="93"/>
  <c r="O216" i="93"/>
  <c r="N216" i="93"/>
  <c r="M216" i="93"/>
  <c r="R215" i="93"/>
  <c r="Q215" i="93"/>
  <c r="P215" i="93"/>
  <c r="O215" i="93"/>
  <c r="N215" i="93"/>
  <c r="M215" i="93"/>
  <c r="R214" i="93"/>
  <c r="Q214" i="93"/>
  <c r="P214" i="93"/>
  <c r="O214" i="93"/>
  <c r="N214" i="93"/>
  <c r="M214" i="93"/>
  <c r="R213" i="93"/>
  <c r="Q213" i="93"/>
  <c r="P213" i="93"/>
  <c r="O213" i="93"/>
  <c r="N213" i="93"/>
  <c r="M213" i="93"/>
  <c r="R212" i="93"/>
  <c r="Q212" i="93"/>
  <c r="P212" i="93"/>
  <c r="O212" i="93"/>
  <c r="N212" i="93"/>
  <c r="M212" i="93"/>
  <c r="R211" i="93"/>
  <c r="Q211" i="93"/>
  <c r="P211" i="93"/>
  <c r="O211" i="93"/>
  <c r="N211" i="93"/>
  <c r="M211" i="93"/>
  <c r="R210" i="93"/>
  <c r="Q210" i="93"/>
  <c r="P210" i="93"/>
  <c r="O210" i="93"/>
  <c r="N210" i="93"/>
  <c r="M210" i="93"/>
  <c r="R209" i="93"/>
  <c r="Q209" i="93"/>
  <c r="P209" i="93"/>
  <c r="O209" i="93"/>
  <c r="N209" i="93"/>
  <c r="M209" i="93"/>
  <c r="R208" i="93"/>
  <c r="Q208" i="93"/>
  <c r="P208" i="93"/>
  <c r="O208" i="93"/>
  <c r="N208" i="93"/>
  <c r="M208" i="93"/>
  <c r="R207" i="93"/>
  <c r="Q207" i="93"/>
  <c r="P207" i="93"/>
  <c r="O207" i="93"/>
  <c r="N207" i="93"/>
  <c r="M207" i="93"/>
  <c r="R206" i="93"/>
  <c r="Q206" i="93"/>
  <c r="P206" i="93"/>
  <c r="O206" i="93"/>
  <c r="N206" i="93"/>
  <c r="M206" i="93"/>
  <c r="R205" i="93"/>
  <c r="Q205" i="93"/>
  <c r="P205" i="93"/>
  <c r="O205" i="93"/>
  <c r="N205" i="93"/>
  <c r="M205" i="93"/>
  <c r="R204" i="93"/>
  <c r="Q204" i="93"/>
  <c r="P204" i="93"/>
  <c r="O204" i="93"/>
  <c r="N204" i="93"/>
  <c r="M204" i="93"/>
  <c r="R203" i="93"/>
  <c r="Q203" i="93"/>
  <c r="P203" i="93"/>
  <c r="O203" i="93"/>
  <c r="N203" i="93"/>
  <c r="M203" i="93"/>
  <c r="R202" i="93"/>
  <c r="Q202" i="93"/>
  <c r="P202" i="93"/>
  <c r="O202" i="93"/>
  <c r="N202" i="93"/>
  <c r="M202" i="93"/>
  <c r="R201" i="93"/>
  <c r="Q201" i="93"/>
  <c r="P201" i="93"/>
  <c r="O201" i="93"/>
  <c r="N201" i="93"/>
  <c r="M201" i="93"/>
  <c r="R200" i="93"/>
  <c r="Q200" i="93"/>
  <c r="P200" i="93"/>
  <c r="O200" i="93"/>
  <c r="N200" i="93"/>
  <c r="M200" i="93"/>
  <c r="R199" i="93"/>
  <c r="Q199" i="93"/>
  <c r="P199" i="93"/>
  <c r="O199" i="93"/>
  <c r="N199" i="93"/>
  <c r="M199" i="93"/>
  <c r="R198" i="93"/>
  <c r="Q198" i="93"/>
  <c r="P198" i="93"/>
  <c r="O198" i="93"/>
  <c r="N198" i="93"/>
  <c r="M198" i="93"/>
  <c r="R197" i="93"/>
  <c r="Q197" i="93"/>
  <c r="P197" i="93"/>
  <c r="O197" i="93"/>
  <c r="N197" i="93"/>
  <c r="M197" i="93"/>
  <c r="R196" i="93"/>
  <c r="Q196" i="93"/>
  <c r="P196" i="93"/>
  <c r="O196" i="93"/>
  <c r="N196" i="93"/>
  <c r="M196" i="93"/>
  <c r="R195" i="93"/>
  <c r="Q195" i="93"/>
  <c r="P195" i="93"/>
  <c r="O195" i="93"/>
  <c r="N195" i="93"/>
  <c r="M195" i="93"/>
  <c r="R194" i="93"/>
  <c r="Q194" i="93"/>
  <c r="P194" i="93"/>
  <c r="O194" i="93"/>
  <c r="N194" i="93"/>
  <c r="M194" i="93"/>
  <c r="R193" i="93"/>
  <c r="Q193" i="93"/>
  <c r="P193" i="93"/>
  <c r="O193" i="93"/>
  <c r="N193" i="93"/>
  <c r="M193" i="93"/>
  <c r="R192" i="93"/>
  <c r="Q192" i="93"/>
  <c r="P192" i="93"/>
  <c r="O192" i="93"/>
  <c r="N192" i="93"/>
  <c r="M192" i="93"/>
  <c r="R191" i="93"/>
  <c r="Q191" i="93"/>
  <c r="P191" i="93"/>
  <c r="O191" i="93"/>
  <c r="N191" i="93"/>
  <c r="M191" i="93"/>
  <c r="R190" i="93"/>
  <c r="Q190" i="93"/>
  <c r="P190" i="93"/>
  <c r="O190" i="93"/>
  <c r="N190" i="93"/>
  <c r="M190" i="93"/>
  <c r="R189" i="93"/>
  <c r="Q189" i="93"/>
  <c r="P189" i="93"/>
  <c r="O189" i="93"/>
  <c r="N189" i="93"/>
  <c r="M189" i="93"/>
  <c r="R188" i="93"/>
  <c r="Q188" i="93"/>
  <c r="P188" i="93"/>
  <c r="O188" i="93"/>
  <c r="N188" i="93"/>
  <c r="M188" i="93"/>
  <c r="R187" i="93"/>
  <c r="Q187" i="93"/>
  <c r="P187" i="93"/>
  <c r="O187" i="93"/>
  <c r="N187" i="93"/>
  <c r="M187" i="93"/>
  <c r="R186" i="93"/>
  <c r="Q186" i="93"/>
  <c r="P186" i="93"/>
  <c r="O186" i="93"/>
  <c r="N186" i="93"/>
  <c r="M186" i="93"/>
  <c r="R185" i="93"/>
  <c r="Q185" i="93"/>
  <c r="P185" i="93"/>
  <c r="O185" i="93"/>
  <c r="N185" i="93"/>
  <c r="M185" i="93"/>
  <c r="R184" i="93"/>
  <c r="Q184" i="93"/>
  <c r="P184" i="93"/>
  <c r="O184" i="93"/>
  <c r="N184" i="93"/>
  <c r="M184" i="93"/>
  <c r="R183" i="93"/>
  <c r="Q183" i="93"/>
  <c r="P183" i="93"/>
  <c r="O183" i="93"/>
  <c r="N183" i="93"/>
  <c r="M183" i="93"/>
  <c r="R182" i="93"/>
  <c r="Q182" i="93"/>
  <c r="P182" i="93"/>
  <c r="O182" i="93"/>
  <c r="N182" i="93"/>
  <c r="M182" i="93"/>
  <c r="R181" i="93"/>
  <c r="Q181" i="93"/>
  <c r="P181" i="93"/>
  <c r="O181" i="93"/>
  <c r="N181" i="93"/>
  <c r="M181" i="93"/>
  <c r="R180" i="93"/>
  <c r="Q180" i="93"/>
  <c r="P180" i="93"/>
  <c r="O180" i="93"/>
  <c r="N180" i="93"/>
  <c r="M180" i="93"/>
  <c r="R179" i="93"/>
  <c r="Q179" i="93"/>
  <c r="P179" i="93"/>
  <c r="O179" i="93"/>
  <c r="N179" i="93"/>
  <c r="M179" i="93"/>
  <c r="R178" i="93"/>
  <c r="Q178" i="93"/>
  <c r="P178" i="93"/>
  <c r="O178" i="93"/>
  <c r="N178" i="93"/>
  <c r="M178" i="93"/>
  <c r="R177" i="93"/>
  <c r="Q177" i="93"/>
  <c r="P177" i="93"/>
  <c r="O177" i="93"/>
  <c r="N177" i="93"/>
  <c r="M177" i="93"/>
  <c r="R176" i="93"/>
  <c r="Q176" i="93"/>
  <c r="P176" i="93"/>
  <c r="O176" i="93"/>
  <c r="N176" i="93"/>
  <c r="M176" i="93"/>
  <c r="R175" i="93"/>
  <c r="Q175" i="93"/>
  <c r="P175" i="93"/>
  <c r="O175" i="93"/>
  <c r="N175" i="93"/>
  <c r="M175" i="93"/>
  <c r="R174" i="93"/>
  <c r="Q174" i="93"/>
  <c r="P174" i="93"/>
  <c r="O174" i="93"/>
  <c r="N174" i="93"/>
  <c r="M174" i="93"/>
  <c r="R173" i="93"/>
  <c r="Q173" i="93"/>
  <c r="P173" i="93"/>
  <c r="O173" i="93"/>
  <c r="N173" i="93"/>
  <c r="M173" i="93"/>
  <c r="R172" i="93"/>
  <c r="Q172" i="93"/>
  <c r="P172" i="93"/>
  <c r="O172" i="93"/>
  <c r="N172" i="93"/>
  <c r="M172" i="93"/>
  <c r="R171" i="93"/>
  <c r="Q171" i="93"/>
  <c r="P171" i="93"/>
  <c r="O171" i="93"/>
  <c r="N171" i="93"/>
  <c r="M171" i="93"/>
  <c r="R170" i="93"/>
  <c r="Q170" i="93"/>
  <c r="P170" i="93"/>
  <c r="O170" i="93"/>
  <c r="N170" i="93"/>
  <c r="M170" i="93"/>
  <c r="R169" i="93"/>
  <c r="Q169" i="93"/>
  <c r="P169" i="93"/>
  <c r="O169" i="93"/>
  <c r="N169" i="93"/>
  <c r="M169" i="93"/>
  <c r="R168" i="93"/>
  <c r="Q168" i="93"/>
  <c r="P168" i="93"/>
  <c r="O168" i="93"/>
  <c r="N168" i="93"/>
  <c r="M168" i="93"/>
  <c r="R167" i="93"/>
  <c r="Q167" i="93"/>
  <c r="P167" i="93"/>
  <c r="O167" i="93"/>
  <c r="N167" i="93"/>
  <c r="M167" i="93"/>
  <c r="R166" i="93"/>
  <c r="Q166" i="93"/>
  <c r="P166" i="93"/>
  <c r="O166" i="93"/>
  <c r="N166" i="93"/>
  <c r="M166" i="93"/>
  <c r="R165" i="93"/>
  <c r="Q165" i="93"/>
  <c r="P165" i="93"/>
  <c r="O165" i="93"/>
  <c r="N165" i="93"/>
  <c r="M165" i="93"/>
  <c r="R164" i="93"/>
  <c r="Q164" i="93"/>
  <c r="P164" i="93"/>
  <c r="O164" i="93"/>
  <c r="N164" i="93"/>
  <c r="M164" i="93"/>
  <c r="R163" i="93"/>
  <c r="Q163" i="93"/>
  <c r="P163" i="93"/>
  <c r="O163" i="93"/>
  <c r="N163" i="93"/>
  <c r="M163" i="93"/>
  <c r="R162" i="93"/>
  <c r="Q162" i="93"/>
  <c r="P162" i="93"/>
  <c r="O162" i="93"/>
  <c r="N162" i="93"/>
  <c r="M162" i="93"/>
  <c r="R161" i="93"/>
  <c r="Q161" i="93"/>
  <c r="P161" i="93"/>
  <c r="O161" i="93"/>
  <c r="N161" i="93"/>
  <c r="M161" i="93"/>
  <c r="R160" i="93"/>
  <c r="Q160" i="93"/>
  <c r="P160" i="93"/>
  <c r="O160" i="93"/>
  <c r="N160" i="93"/>
  <c r="M160" i="93"/>
  <c r="R159" i="93"/>
  <c r="Q159" i="93"/>
  <c r="P159" i="93"/>
  <c r="O159" i="93"/>
  <c r="N159" i="93"/>
  <c r="M159" i="93"/>
  <c r="R158" i="93"/>
  <c r="Q158" i="93"/>
  <c r="P158" i="93"/>
  <c r="O158" i="93"/>
  <c r="N158" i="93"/>
  <c r="M158" i="93"/>
  <c r="R157" i="93"/>
  <c r="Q157" i="93"/>
  <c r="P157" i="93"/>
  <c r="O157" i="93"/>
  <c r="N157" i="93"/>
  <c r="M157" i="93"/>
  <c r="R156" i="93"/>
  <c r="Q156" i="93"/>
  <c r="P156" i="93"/>
  <c r="O156" i="93"/>
  <c r="N156" i="93"/>
  <c r="M156" i="93"/>
  <c r="R155" i="93"/>
  <c r="Q155" i="93"/>
  <c r="P155" i="93"/>
  <c r="O155" i="93"/>
  <c r="N155" i="93"/>
  <c r="M155" i="93"/>
  <c r="R154" i="93"/>
  <c r="Q154" i="93"/>
  <c r="P154" i="93"/>
  <c r="O154" i="93"/>
  <c r="N154" i="93"/>
  <c r="M154" i="93"/>
  <c r="R153" i="93"/>
  <c r="Q153" i="93"/>
  <c r="P153" i="93"/>
  <c r="O153" i="93"/>
  <c r="N153" i="93"/>
  <c r="M153" i="93"/>
  <c r="R152" i="93"/>
  <c r="Q152" i="93"/>
  <c r="P152" i="93"/>
  <c r="O152" i="93"/>
  <c r="N152" i="93"/>
  <c r="M152" i="93"/>
  <c r="R151" i="93"/>
  <c r="Q151" i="93"/>
  <c r="P151" i="93"/>
  <c r="O151" i="93"/>
  <c r="N151" i="93"/>
  <c r="M151" i="93"/>
  <c r="R150" i="93"/>
  <c r="Q150" i="93"/>
  <c r="P150" i="93"/>
  <c r="O150" i="93"/>
  <c r="N150" i="93"/>
  <c r="M150" i="93"/>
  <c r="R149" i="93"/>
  <c r="Q149" i="93"/>
  <c r="P149" i="93"/>
  <c r="O149" i="93"/>
  <c r="N149" i="93"/>
  <c r="M149" i="93"/>
  <c r="R148" i="93"/>
  <c r="Q148" i="93"/>
  <c r="P148" i="93"/>
  <c r="O148" i="93"/>
  <c r="N148" i="93"/>
  <c r="M148" i="93"/>
  <c r="R147" i="93"/>
  <c r="Q147" i="93"/>
  <c r="P147" i="93"/>
  <c r="O147" i="93"/>
  <c r="N147" i="93"/>
  <c r="M147" i="93"/>
  <c r="R146" i="93"/>
  <c r="Q146" i="93"/>
  <c r="P146" i="93"/>
  <c r="O146" i="93"/>
  <c r="N146" i="93"/>
  <c r="M146" i="93"/>
  <c r="R145" i="93"/>
  <c r="Q145" i="93"/>
  <c r="P145" i="93"/>
  <c r="O145" i="93"/>
  <c r="N145" i="93"/>
  <c r="M145" i="93"/>
  <c r="R144" i="93"/>
  <c r="Q144" i="93"/>
  <c r="P144" i="93"/>
  <c r="O144" i="93"/>
  <c r="N144" i="93"/>
  <c r="M144" i="93"/>
  <c r="R143" i="93"/>
  <c r="Q143" i="93"/>
  <c r="P143" i="93"/>
  <c r="O143" i="93"/>
  <c r="N143" i="93"/>
  <c r="M143" i="93"/>
  <c r="R142" i="93"/>
  <c r="Q142" i="93"/>
  <c r="P142" i="93"/>
  <c r="O142" i="93"/>
  <c r="N142" i="93"/>
  <c r="M142" i="93"/>
  <c r="R141" i="93"/>
  <c r="Q141" i="93"/>
  <c r="P141" i="93"/>
  <c r="O141" i="93"/>
  <c r="N141" i="93"/>
  <c r="M141" i="93"/>
  <c r="R140" i="93"/>
  <c r="Q140" i="93"/>
  <c r="P140" i="93"/>
  <c r="O140" i="93"/>
  <c r="N140" i="93"/>
  <c r="M140" i="93"/>
  <c r="R139" i="93"/>
  <c r="Q139" i="93"/>
  <c r="P139" i="93"/>
  <c r="O139" i="93"/>
  <c r="N139" i="93"/>
  <c r="M139" i="93"/>
  <c r="R138" i="93"/>
  <c r="Q138" i="93"/>
  <c r="P138" i="93"/>
  <c r="O138" i="93"/>
  <c r="N138" i="93"/>
  <c r="M138" i="93"/>
  <c r="R137" i="93"/>
  <c r="Q137" i="93"/>
  <c r="P137" i="93"/>
  <c r="O137" i="93"/>
  <c r="N137" i="93"/>
  <c r="M137" i="93"/>
  <c r="R136" i="93"/>
  <c r="Q136" i="93"/>
  <c r="P136" i="93"/>
  <c r="O136" i="93"/>
  <c r="N136" i="93"/>
  <c r="M136" i="93"/>
  <c r="R135" i="93"/>
  <c r="Q135" i="93"/>
  <c r="P135" i="93"/>
  <c r="O135" i="93"/>
  <c r="N135" i="93"/>
  <c r="M135" i="93"/>
  <c r="R134" i="93"/>
  <c r="Q134" i="93"/>
  <c r="P134" i="93"/>
  <c r="O134" i="93"/>
  <c r="N134" i="93"/>
  <c r="M134" i="93"/>
  <c r="R133" i="93"/>
  <c r="Q133" i="93"/>
  <c r="P133" i="93"/>
  <c r="O133" i="93"/>
  <c r="N133" i="93"/>
  <c r="M133" i="93"/>
  <c r="R132" i="93"/>
  <c r="Q132" i="93"/>
  <c r="P132" i="93"/>
  <c r="O132" i="93"/>
  <c r="N132" i="93"/>
  <c r="M132" i="93"/>
  <c r="R131" i="93"/>
  <c r="Q131" i="93"/>
  <c r="P131" i="93"/>
  <c r="O131" i="93"/>
  <c r="N131" i="93"/>
  <c r="M131" i="93"/>
  <c r="R130" i="93"/>
  <c r="Q130" i="93"/>
  <c r="P130" i="93"/>
  <c r="O130" i="93"/>
  <c r="N130" i="93"/>
  <c r="M130" i="93"/>
  <c r="R129" i="93"/>
  <c r="Q129" i="93"/>
  <c r="P129" i="93"/>
  <c r="O129" i="93"/>
  <c r="N129" i="93"/>
  <c r="M129" i="93"/>
  <c r="R128" i="93"/>
  <c r="Q128" i="93"/>
  <c r="P128" i="93"/>
  <c r="O128" i="93"/>
  <c r="N128" i="93"/>
  <c r="M128" i="93"/>
  <c r="R127" i="93"/>
  <c r="Q127" i="93"/>
  <c r="P127" i="93"/>
  <c r="O127" i="93"/>
  <c r="N127" i="93"/>
  <c r="M127" i="93"/>
  <c r="R126" i="93"/>
  <c r="Q126" i="93"/>
  <c r="P126" i="93"/>
  <c r="O126" i="93"/>
  <c r="N126" i="93"/>
  <c r="M126" i="93"/>
  <c r="R125" i="93"/>
  <c r="Q125" i="93"/>
  <c r="P125" i="93"/>
  <c r="O125" i="93"/>
  <c r="N125" i="93"/>
  <c r="M125" i="93"/>
  <c r="R124" i="93"/>
  <c r="Q124" i="93"/>
  <c r="P124" i="93"/>
  <c r="O124" i="93"/>
  <c r="N124" i="93"/>
  <c r="M124" i="93"/>
  <c r="R123" i="93"/>
  <c r="Q123" i="93"/>
  <c r="P123" i="93"/>
  <c r="O123" i="93"/>
  <c r="N123" i="93"/>
  <c r="M123" i="93"/>
  <c r="R122" i="93"/>
  <c r="Q122" i="93"/>
  <c r="P122" i="93"/>
  <c r="O122" i="93"/>
  <c r="N122" i="93"/>
  <c r="M122" i="93"/>
  <c r="R121" i="93"/>
  <c r="Q121" i="93"/>
  <c r="P121" i="93"/>
  <c r="O121" i="93"/>
  <c r="N121" i="93"/>
  <c r="M121" i="93"/>
  <c r="R120" i="93"/>
  <c r="Q120" i="93"/>
  <c r="P120" i="93"/>
  <c r="O120" i="93"/>
  <c r="N120" i="93"/>
  <c r="M120" i="93"/>
  <c r="R119" i="93"/>
  <c r="Q119" i="93"/>
  <c r="P119" i="93"/>
  <c r="O119" i="93"/>
  <c r="N119" i="93"/>
  <c r="M119" i="93"/>
  <c r="R118" i="93"/>
  <c r="Q118" i="93"/>
  <c r="P118" i="93"/>
  <c r="O118" i="93"/>
  <c r="N118" i="93"/>
  <c r="M118" i="93"/>
  <c r="R117" i="93"/>
  <c r="Q117" i="93"/>
  <c r="P117" i="93"/>
  <c r="O117" i="93"/>
  <c r="N117" i="93"/>
  <c r="M117" i="93"/>
  <c r="R116" i="93"/>
  <c r="Q116" i="93"/>
  <c r="P116" i="93"/>
  <c r="O116" i="93"/>
  <c r="N116" i="93"/>
  <c r="M116" i="93"/>
  <c r="R115" i="93"/>
  <c r="Q115" i="93"/>
  <c r="P115" i="93"/>
  <c r="O115" i="93"/>
  <c r="N115" i="93"/>
  <c r="M115" i="93"/>
  <c r="R114" i="93"/>
  <c r="Q114" i="93"/>
  <c r="P114" i="93"/>
  <c r="O114" i="93"/>
  <c r="N114" i="93"/>
  <c r="M114" i="93"/>
  <c r="R113" i="93"/>
  <c r="Q113" i="93"/>
  <c r="P113" i="93"/>
  <c r="O113" i="93"/>
  <c r="N113" i="93"/>
  <c r="M113" i="93"/>
  <c r="R112" i="93"/>
  <c r="Q112" i="93"/>
  <c r="P112" i="93"/>
  <c r="O112" i="93"/>
  <c r="N112" i="93"/>
  <c r="M112" i="93"/>
  <c r="R111" i="93"/>
  <c r="Q111" i="93"/>
  <c r="P111" i="93"/>
  <c r="O111" i="93"/>
  <c r="N111" i="93"/>
  <c r="M111" i="93"/>
  <c r="R110" i="93"/>
  <c r="Q110" i="93"/>
  <c r="P110" i="93"/>
  <c r="O110" i="93"/>
  <c r="N110" i="93"/>
  <c r="M110" i="93"/>
  <c r="R109" i="93"/>
  <c r="Q109" i="93"/>
  <c r="P109" i="93"/>
  <c r="O109" i="93"/>
  <c r="N109" i="93"/>
  <c r="M109" i="93"/>
  <c r="R108" i="93"/>
  <c r="Q108" i="93"/>
  <c r="P108" i="93"/>
  <c r="O108" i="93"/>
  <c r="N108" i="93"/>
  <c r="M108" i="93"/>
  <c r="R107" i="93"/>
  <c r="Q107" i="93"/>
  <c r="P107" i="93"/>
  <c r="O107" i="93"/>
  <c r="N107" i="93"/>
  <c r="M107" i="93"/>
  <c r="R106" i="93"/>
  <c r="Q106" i="93"/>
  <c r="P106" i="93"/>
  <c r="O106" i="93"/>
  <c r="N106" i="93"/>
  <c r="M106" i="93"/>
  <c r="R105" i="93"/>
  <c r="Q105" i="93"/>
  <c r="P105" i="93"/>
  <c r="O105" i="93"/>
  <c r="N105" i="93"/>
  <c r="M105" i="93"/>
  <c r="R104" i="93"/>
  <c r="Q104" i="93"/>
  <c r="P104" i="93"/>
  <c r="O104" i="93"/>
  <c r="N104" i="93"/>
  <c r="M104" i="93"/>
  <c r="R103" i="93"/>
  <c r="Q103" i="93"/>
  <c r="P103" i="93"/>
  <c r="O103" i="93"/>
  <c r="N103" i="93"/>
  <c r="M103" i="93"/>
  <c r="R102" i="93"/>
  <c r="Q102" i="93"/>
  <c r="P102" i="93"/>
  <c r="O102" i="93"/>
  <c r="N102" i="93"/>
  <c r="M102" i="93"/>
  <c r="R101" i="93"/>
  <c r="Q101" i="93"/>
  <c r="P101" i="93"/>
  <c r="O101" i="93"/>
  <c r="N101" i="93"/>
  <c r="M101" i="93"/>
  <c r="R100" i="93"/>
  <c r="Q100" i="93"/>
  <c r="P100" i="93"/>
  <c r="O100" i="93"/>
  <c r="N100" i="93"/>
  <c r="M100" i="93"/>
  <c r="R99" i="93"/>
  <c r="Q99" i="93"/>
  <c r="P99" i="93"/>
  <c r="O99" i="93"/>
  <c r="N99" i="93"/>
  <c r="M99" i="93"/>
  <c r="R98" i="93"/>
  <c r="Q98" i="93"/>
  <c r="P98" i="93"/>
  <c r="O98" i="93"/>
  <c r="N98" i="93"/>
  <c r="M98" i="93"/>
  <c r="R97" i="93"/>
  <c r="Q97" i="93"/>
  <c r="P97" i="93"/>
  <c r="O97" i="93"/>
  <c r="N97" i="93"/>
  <c r="M97" i="93"/>
  <c r="R96" i="93"/>
  <c r="Q96" i="93"/>
  <c r="P96" i="93"/>
  <c r="O96" i="93"/>
  <c r="N96" i="93"/>
  <c r="M96" i="93"/>
  <c r="R95" i="93"/>
  <c r="Q95" i="93"/>
  <c r="P95" i="93"/>
  <c r="O95" i="93"/>
  <c r="N95" i="93"/>
  <c r="M95" i="93"/>
  <c r="R94" i="93"/>
  <c r="Q94" i="93"/>
  <c r="P94" i="93"/>
  <c r="O94" i="93"/>
  <c r="N94" i="93"/>
  <c r="M94" i="93"/>
  <c r="R93" i="93"/>
  <c r="Q93" i="93"/>
  <c r="P93" i="93"/>
  <c r="O93" i="93"/>
  <c r="N93" i="93"/>
  <c r="M93" i="93"/>
  <c r="R92" i="93"/>
  <c r="Q92" i="93"/>
  <c r="P92" i="93"/>
  <c r="O92" i="93"/>
  <c r="N92" i="93"/>
  <c r="M92" i="93"/>
  <c r="R91" i="93"/>
  <c r="Q91" i="93"/>
  <c r="P91" i="93"/>
  <c r="O91" i="93"/>
  <c r="N91" i="93"/>
  <c r="M91" i="93"/>
  <c r="R90" i="93"/>
  <c r="Q90" i="93"/>
  <c r="P90" i="93"/>
  <c r="O90" i="93"/>
  <c r="N90" i="93"/>
  <c r="M90" i="93"/>
  <c r="R89" i="93"/>
  <c r="Q89" i="93"/>
  <c r="P89" i="93"/>
  <c r="O89" i="93"/>
  <c r="N89" i="93"/>
  <c r="M89" i="93"/>
  <c r="R88" i="93"/>
  <c r="Q88" i="93"/>
  <c r="P88" i="93"/>
  <c r="O88" i="93"/>
  <c r="N88" i="93"/>
  <c r="M88" i="93"/>
  <c r="R87" i="93"/>
  <c r="Q87" i="93"/>
  <c r="P87" i="93"/>
  <c r="O87" i="93"/>
  <c r="N87" i="93"/>
  <c r="M87" i="93"/>
  <c r="R86" i="93"/>
  <c r="Q86" i="93"/>
  <c r="P86" i="93"/>
  <c r="O86" i="93"/>
  <c r="N86" i="93"/>
  <c r="M86" i="93"/>
  <c r="R85" i="93"/>
  <c r="Q85" i="93"/>
  <c r="P85" i="93"/>
  <c r="O85" i="93"/>
  <c r="N85" i="93"/>
  <c r="M85" i="93"/>
  <c r="R84" i="93"/>
  <c r="Q84" i="93"/>
  <c r="P84" i="93"/>
  <c r="O84" i="93"/>
  <c r="N84" i="93"/>
  <c r="M84" i="93"/>
  <c r="R83" i="93"/>
  <c r="Q83" i="93"/>
  <c r="P83" i="93"/>
  <c r="O83" i="93"/>
  <c r="N83" i="93"/>
  <c r="M83" i="93"/>
  <c r="R82" i="93"/>
  <c r="Q82" i="93"/>
  <c r="P82" i="93"/>
  <c r="O82" i="93"/>
  <c r="N82" i="93"/>
  <c r="M82" i="93"/>
  <c r="R81" i="93"/>
  <c r="Q81" i="93"/>
  <c r="P81" i="93"/>
  <c r="O81" i="93"/>
  <c r="N81" i="93"/>
  <c r="M81" i="93"/>
  <c r="R80" i="93"/>
  <c r="Q80" i="93"/>
  <c r="P80" i="93"/>
  <c r="O80" i="93"/>
  <c r="N80" i="93"/>
  <c r="M80" i="93"/>
  <c r="R79" i="93"/>
  <c r="Q79" i="93"/>
  <c r="P79" i="93"/>
  <c r="O79" i="93"/>
  <c r="N79" i="93"/>
  <c r="M79" i="93"/>
  <c r="R78" i="93"/>
  <c r="Q78" i="93"/>
  <c r="P78" i="93"/>
  <c r="O78" i="93"/>
  <c r="N78" i="93"/>
  <c r="M78" i="93"/>
  <c r="R77" i="93"/>
  <c r="Q77" i="93"/>
  <c r="P77" i="93"/>
  <c r="O77" i="93"/>
  <c r="N77" i="93"/>
  <c r="M77" i="93"/>
  <c r="R76" i="93"/>
  <c r="Q76" i="93"/>
  <c r="P76" i="93"/>
  <c r="O76" i="93"/>
  <c r="N76" i="93"/>
  <c r="M76" i="93"/>
  <c r="R75" i="93"/>
  <c r="Q75" i="93"/>
  <c r="P75" i="93"/>
  <c r="O75" i="93"/>
  <c r="N75" i="93"/>
  <c r="M75" i="93"/>
  <c r="R74" i="93"/>
  <c r="Q74" i="93"/>
  <c r="P74" i="93"/>
  <c r="O74" i="93"/>
  <c r="N74" i="93"/>
  <c r="M74" i="93"/>
  <c r="R73" i="93"/>
  <c r="Q73" i="93"/>
  <c r="P73" i="93"/>
  <c r="O73" i="93"/>
  <c r="N73" i="93"/>
  <c r="M73" i="93"/>
  <c r="R72" i="93"/>
  <c r="Q72" i="93"/>
  <c r="P72" i="93"/>
  <c r="O72" i="93"/>
  <c r="N72" i="93"/>
  <c r="M72" i="93"/>
  <c r="R71" i="93"/>
  <c r="Q71" i="93"/>
  <c r="P71" i="93"/>
  <c r="O71" i="93"/>
  <c r="N71" i="93"/>
  <c r="M71" i="93"/>
  <c r="R70" i="93"/>
  <c r="Q70" i="93"/>
  <c r="P70" i="93"/>
  <c r="O70" i="93"/>
  <c r="N70" i="93"/>
  <c r="M70" i="93"/>
  <c r="R69" i="93"/>
  <c r="Q69" i="93"/>
  <c r="P69" i="93"/>
  <c r="O69" i="93"/>
  <c r="N69" i="93"/>
  <c r="M69" i="93"/>
  <c r="R68" i="93"/>
  <c r="Q68" i="93"/>
  <c r="P68" i="93"/>
  <c r="O68" i="93"/>
  <c r="N68" i="93"/>
  <c r="M68" i="93"/>
  <c r="R67" i="93"/>
  <c r="Q67" i="93"/>
  <c r="P67" i="93"/>
  <c r="O67" i="93"/>
  <c r="N67" i="93"/>
  <c r="M67" i="93"/>
  <c r="R66" i="93"/>
  <c r="Q66" i="93"/>
  <c r="P66" i="93"/>
  <c r="O66" i="93"/>
  <c r="N66" i="93"/>
  <c r="M66" i="93"/>
  <c r="R65" i="93"/>
  <c r="Q65" i="93"/>
  <c r="P65" i="93"/>
  <c r="O65" i="93"/>
  <c r="N65" i="93"/>
  <c r="M65" i="93"/>
  <c r="R64" i="93"/>
  <c r="Q64" i="93"/>
  <c r="P64" i="93"/>
  <c r="O64" i="93"/>
  <c r="N64" i="93"/>
  <c r="M64" i="93"/>
  <c r="R63" i="93"/>
  <c r="Q63" i="93"/>
  <c r="P63" i="93"/>
  <c r="O63" i="93"/>
  <c r="N63" i="93"/>
  <c r="M63" i="93"/>
  <c r="R62" i="93"/>
  <c r="Q62" i="93"/>
  <c r="P62" i="93"/>
  <c r="O62" i="93"/>
  <c r="N62" i="93"/>
  <c r="M62" i="93"/>
  <c r="R61" i="93"/>
  <c r="Q61" i="93"/>
  <c r="P61" i="93"/>
  <c r="O61" i="93"/>
  <c r="N61" i="93"/>
  <c r="M61" i="93"/>
  <c r="R60" i="93"/>
  <c r="Q60" i="93"/>
  <c r="P60" i="93"/>
  <c r="O60" i="93"/>
  <c r="N60" i="93"/>
  <c r="M60" i="93"/>
  <c r="R59" i="93"/>
  <c r="Q59" i="93"/>
  <c r="P59" i="93"/>
  <c r="O59" i="93"/>
  <c r="N59" i="93"/>
  <c r="M59" i="93"/>
  <c r="R58" i="93"/>
  <c r="Q58" i="93"/>
  <c r="P58" i="93"/>
  <c r="O58" i="93"/>
  <c r="N58" i="93"/>
  <c r="M58" i="93"/>
  <c r="R57" i="93"/>
  <c r="Q57" i="93"/>
  <c r="P57" i="93"/>
  <c r="O57" i="93"/>
  <c r="N57" i="93"/>
  <c r="M57" i="93"/>
  <c r="R56" i="93"/>
  <c r="Q56" i="93"/>
  <c r="P56" i="93"/>
  <c r="O56" i="93"/>
  <c r="N56" i="93"/>
  <c r="M56" i="93"/>
  <c r="R55" i="93"/>
  <c r="Q55" i="93"/>
  <c r="P55" i="93"/>
  <c r="O55" i="93"/>
  <c r="N55" i="93"/>
  <c r="M55" i="93"/>
  <c r="R54" i="93"/>
  <c r="Q54" i="93"/>
  <c r="P54" i="93"/>
  <c r="O54" i="93"/>
  <c r="N54" i="93"/>
  <c r="M54" i="93"/>
  <c r="R53" i="93"/>
  <c r="Q53" i="93"/>
  <c r="P53" i="93"/>
  <c r="O53" i="93"/>
  <c r="N53" i="93"/>
  <c r="M53" i="93"/>
  <c r="R52" i="93"/>
  <c r="Q52" i="93"/>
  <c r="P52" i="93"/>
  <c r="O52" i="93"/>
  <c r="N52" i="93"/>
  <c r="M52" i="93"/>
  <c r="R51" i="93"/>
  <c r="Q51" i="93"/>
  <c r="P51" i="93"/>
  <c r="O51" i="93"/>
  <c r="N51" i="93"/>
  <c r="M51" i="93"/>
  <c r="R50" i="93"/>
  <c r="Q50" i="93"/>
  <c r="P50" i="93"/>
  <c r="O50" i="93"/>
  <c r="N50" i="93"/>
  <c r="M50" i="93"/>
  <c r="R49" i="93"/>
  <c r="Q49" i="93"/>
  <c r="P49" i="93"/>
  <c r="O49" i="93"/>
  <c r="N49" i="93"/>
  <c r="M49" i="93"/>
  <c r="R48" i="93"/>
  <c r="Q48" i="93"/>
  <c r="P48" i="93"/>
  <c r="O48" i="93"/>
  <c r="N48" i="93"/>
  <c r="M48" i="93"/>
  <c r="R47" i="93"/>
  <c r="Q47" i="93"/>
  <c r="P47" i="93"/>
  <c r="O47" i="93"/>
  <c r="N47" i="93"/>
  <c r="M47" i="93"/>
  <c r="R46" i="93"/>
  <c r="Q46" i="93"/>
  <c r="P46" i="93"/>
  <c r="O46" i="93"/>
  <c r="N46" i="93"/>
  <c r="M46" i="93"/>
  <c r="R45" i="93"/>
  <c r="Q45" i="93"/>
  <c r="P45" i="93"/>
  <c r="O45" i="93"/>
  <c r="N45" i="93"/>
  <c r="M45" i="93"/>
  <c r="R44" i="93"/>
  <c r="Q44" i="93"/>
  <c r="P44" i="93"/>
  <c r="O44" i="93"/>
  <c r="N44" i="93"/>
  <c r="M44" i="93"/>
  <c r="R43" i="93"/>
  <c r="Q43" i="93"/>
  <c r="P43" i="93"/>
  <c r="O43" i="93"/>
  <c r="N43" i="93"/>
  <c r="M43" i="93"/>
  <c r="R42" i="93"/>
  <c r="Q42" i="93"/>
  <c r="P42" i="93"/>
  <c r="O42" i="93"/>
  <c r="N42" i="93"/>
  <c r="M42" i="93"/>
  <c r="R41" i="93"/>
  <c r="Q41" i="93"/>
  <c r="P41" i="93"/>
  <c r="O41" i="93"/>
  <c r="N41" i="93"/>
  <c r="M41" i="93"/>
  <c r="R40" i="93"/>
  <c r="Q40" i="93"/>
  <c r="P40" i="93"/>
  <c r="O40" i="93"/>
  <c r="N40" i="93"/>
  <c r="M40" i="93"/>
  <c r="R39" i="93"/>
  <c r="Q39" i="93"/>
  <c r="P39" i="93"/>
  <c r="O39" i="93"/>
  <c r="N39" i="93"/>
  <c r="M39" i="93"/>
  <c r="R38" i="93"/>
  <c r="Q38" i="93"/>
  <c r="P38" i="93"/>
  <c r="O38" i="93"/>
  <c r="N38" i="93"/>
  <c r="M38" i="93"/>
  <c r="R37" i="93"/>
  <c r="Q37" i="93"/>
  <c r="P37" i="93"/>
  <c r="O37" i="93"/>
  <c r="N37" i="93"/>
  <c r="M37" i="93"/>
  <c r="R36" i="93"/>
  <c r="Q36" i="93"/>
  <c r="P36" i="93"/>
  <c r="O36" i="93"/>
  <c r="N36" i="93"/>
  <c r="M36" i="93"/>
  <c r="R35" i="93"/>
  <c r="Q35" i="93"/>
  <c r="P35" i="93"/>
  <c r="O35" i="93"/>
  <c r="N35" i="93"/>
  <c r="M35" i="93"/>
  <c r="R34" i="93"/>
  <c r="Q34" i="93"/>
  <c r="P34" i="93"/>
  <c r="O34" i="93"/>
  <c r="N34" i="93"/>
  <c r="M34" i="93"/>
  <c r="R33" i="93"/>
  <c r="Q33" i="93"/>
  <c r="P33" i="93"/>
  <c r="O33" i="93"/>
  <c r="N33" i="93"/>
  <c r="M33" i="93"/>
  <c r="R32" i="93"/>
  <c r="Q32" i="93"/>
  <c r="P32" i="93"/>
  <c r="O32" i="93"/>
  <c r="N32" i="93"/>
  <c r="M32" i="93"/>
  <c r="R31" i="93"/>
  <c r="Q31" i="93"/>
  <c r="P31" i="93"/>
  <c r="O31" i="93"/>
  <c r="N31" i="93"/>
  <c r="M31" i="93"/>
  <c r="R30" i="93"/>
  <c r="Q30" i="93"/>
  <c r="P30" i="93"/>
  <c r="O30" i="93"/>
  <c r="N30" i="93"/>
  <c r="M30" i="93"/>
  <c r="R29" i="93"/>
  <c r="Q29" i="93"/>
  <c r="P29" i="93"/>
  <c r="O29" i="93"/>
  <c r="N29" i="93"/>
  <c r="M29" i="93"/>
  <c r="R28" i="93"/>
  <c r="Q28" i="93"/>
  <c r="P28" i="93"/>
  <c r="O28" i="93"/>
  <c r="N28" i="93"/>
  <c r="M28" i="93"/>
  <c r="R27" i="93"/>
  <c r="Q27" i="93"/>
  <c r="P27" i="93"/>
  <c r="O27" i="93"/>
  <c r="N27" i="93"/>
  <c r="M27" i="93"/>
  <c r="R26" i="93"/>
  <c r="Q26" i="93"/>
  <c r="P26" i="93"/>
  <c r="O26" i="93"/>
  <c r="N26" i="93"/>
  <c r="M26" i="93"/>
  <c r="R25" i="93"/>
  <c r="Q25" i="93"/>
  <c r="P25" i="93"/>
  <c r="O25" i="93"/>
  <c r="N25" i="93"/>
  <c r="M25" i="93"/>
  <c r="R24" i="93"/>
  <c r="Q24" i="93"/>
  <c r="P24" i="93"/>
  <c r="O24" i="93"/>
  <c r="N24" i="93"/>
  <c r="M24" i="93"/>
  <c r="R23" i="93"/>
  <c r="Q23" i="93"/>
  <c r="P23" i="93"/>
  <c r="O23" i="93"/>
  <c r="N23" i="93"/>
  <c r="M23" i="93"/>
  <c r="R22" i="93"/>
  <c r="Q22" i="93"/>
  <c r="P22" i="93"/>
  <c r="O22" i="93"/>
  <c r="N22" i="93"/>
  <c r="M22" i="93"/>
  <c r="R21" i="93"/>
  <c r="Q21" i="93"/>
  <c r="P21" i="93"/>
  <c r="O21" i="93"/>
  <c r="N21" i="93"/>
  <c r="M21" i="93"/>
  <c r="R20" i="93"/>
  <c r="Q20" i="93"/>
  <c r="P20" i="93"/>
  <c r="O20" i="93"/>
  <c r="N20" i="93"/>
  <c r="M20" i="93"/>
  <c r="R19" i="93"/>
  <c r="Q19" i="93"/>
  <c r="P19" i="93"/>
  <c r="O19" i="93"/>
  <c r="N19" i="93"/>
  <c r="M19" i="93"/>
  <c r="R18" i="93"/>
  <c r="Q18" i="93"/>
  <c r="P18" i="93"/>
  <c r="O18" i="93"/>
  <c r="N18" i="93"/>
  <c r="M18" i="93"/>
  <c r="R17" i="93"/>
  <c r="Q17" i="93"/>
  <c r="P17" i="93"/>
  <c r="O17" i="93"/>
  <c r="N17" i="93"/>
  <c r="M17" i="93"/>
  <c r="R16" i="93"/>
  <c r="Q16" i="93"/>
  <c r="P16" i="93"/>
  <c r="O16" i="93"/>
  <c r="N16" i="93"/>
  <c r="M16" i="93"/>
  <c r="R15" i="93"/>
  <c r="Q15" i="93"/>
  <c r="P15" i="93"/>
  <c r="O15" i="93"/>
  <c r="N15" i="93"/>
  <c r="M15" i="93"/>
  <c r="R14" i="93"/>
  <c r="Q14" i="93"/>
  <c r="P14" i="93"/>
  <c r="O14" i="93"/>
  <c r="N14" i="93"/>
  <c r="M14" i="93"/>
  <c r="R13" i="93"/>
  <c r="Q13" i="93"/>
  <c r="P13" i="93"/>
  <c r="O13" i="93"/>
  <c r="N13" i="93"/>
  <c r="M13" i="93"/>
  <c r="R12" i="93"/>
  <c r="Q12" i="93"/>
  <c r="P12" i="93"/>
  <c r="O12" i="93"/>
  <c r="N12" i="93"/>
  <c r="M12" i="93"/>
  <c r="R11" i="93"/>
  <c r="Q11" i="93"/>
  <c r="P11" i="93"/>
  <c r="O11" i="93"/>
  <c r="N11" i="93"/>
  <c r="M11" i="93"/>
  <c r="R10" i="93"/>
  <c r="Q10" i="93"/>
  <c r="P10" i="93"/>
  <c r="O10" i="93"/>
  <c r="N10" i="93"/>
  <c r="M10" i="93"/>
  <c r="R9" i="93"/>
  <c r="Q9" i="93"/>
  <c r="P9" i="93"/>
  <c r="O9" i="93"/>
  <c r="N9" i="93"/>
  <c r="M9" i="93"/>
  <c r="E678" i="92"/>
  <c r="E677" i="92"/>
  <c r="E676" i="92"/>
  <c r="E675" i="92"/>
  <c r="E674" i="92"/>
  <c r="E673" i="92"/>
  <c r="E672" i="92"/>
  <c r="E671" i="92"/>
  <c r="E670" i="92"/>
  <c r="E669" i="92"/>
  <c r="E668" i="92"/>
  <c r="E667" i="92"/>
  <c r="E666" i="92"/>
  <c r="E665" i="92"/>
  <c r="E664" i="92"/>
  <c r="E663" i="92"/>
  <c r="E662" i="92"/>
  <c r="E661" i="92"/>
  <c r="E660" i="92"/>
  <c r="E659" i="92"/>
  <c r="E658" i="92"/>
  <c r="E657" i="92"/>
  <c r="E656" i="92"/>
  <c r="E655" i="92"/>
  <c r="E654" i="92"/>
  <c r="E653" i="92"/>
  <c r="E652" i="92"/>
  <c r="E651" i="92"/>
  <c r="E650" i="92"/>
  <c r="E649" i="92"/>
  <c r="E648" i="92"/>
  <c r="E647" i="92"/>
  <c r="E646" i="92"/>
  <c r="E645" i="92"/>
  <c r="E644" i="92"/>
  <c r="E643" i="92"/>
  <c r="E642" i="92"/>
  <c r="E641" i="92"/>
  <c r="E640" i="92"/>
  <c r="E639" i="92"/>
  <c r="E638" i="92"/>
  <c r="E637" i="92"/>
  <c r="E636" i="92"/>
  <c r="E635" i="92"/>
  <c r="E634" i="92"/>
  <c r="E633" i="92"/>
  <c r="E632" i="92"/>
  <c r="E631" i="92"/>
  <c r="E630" i="92"/>
  <c r="E629" i="92"/>
  <c r="E628" i="92"/>
  <c r="E627" i="92"/>
  <c r="E626" i="92"/>
  <c r="E625" i="92"/>
  <c r="E624" i="92"/>
  <c r="E623" i="92"/>
  <c r="E622" i="92"/>
  <c r="E621" i="92"/>
  <c r="E620" i="92"/>
  <c r="E619" i="92"/>
  <c r="E618" i="92"/>
  <c r="E617" i="92"/>
  <c r="E616" i="92"/>
  <c r="E615" i="92"/>
  <c r="E614" i="92"/>
  <c r="E613" i="92"/>
  <c r="E612" i="92"/>
  <c r="E611" i="92"/>
  <c r="E610" i="92"/>
  <c r="E609" i="92"/>
  <c r="E608" i="92"/>
  <c r="E607" i="92"/>
  <c r="E606" i="92"/>
  <c r="E605" i="92"/>
  <c r="E604" i="92"/>
  <c r="E603" i="92"/>
  <c r="E602" i="92"/>
  <c r="E601" i="92"/>
  <c r="E600" i="92"/>
  <c r="E599" i="92"/>
  <c r="E598" i="92"/>
  <c r="E597" i="92"/>
  <c r="E596" i="92"/>
  <c r="E595" i="92"/>
  <c r="E594" i="92"/>
  <c r="E593" i="92"/>
  <c r="E592" i="92"/>
  <c r="E591" i="92"/>
  <c r="E590" i="92"/>
  <c r="E589" i="92"/>
  <c r="E588" i="92"/>
  <c r="E587" i="92"/>
  <c r="E586" i="92"/>
  <c r="E585" i="92"/>
  <c r="E584" i="92"/>
  <c r="E583" i="92"/>
  <c r="E582" i="92"/>
  <c r="E581" i="92"/>
  <c r="E580" i="92"/>
  <c r="E579" i="92"/>
  <c r="E578" i="92"/>
  <c r="E577" i="92"/>
  <c r="E576" i="92"/>
  <c r="E575" i="92"/>
  <c r="E574" i="92"/>
  <c r="E573" i="92"/>
  <c r="E572" i="92"/>
  <c r="E571" i="92"/>
  <c r="E570" i="92"/>
  <c r="E569" i="92"/>
  <c r="E568" i="92"/>
  <c r="E567" i="92"/>
  <c r="E566" i="92"/>
  <c r="E565" i="92"/>
  <c r="E564" i="92"/>
  <c r="E563" i="92"/>
  <c r="E562" i="92"/>
  <c r="E561" i="92"/>
  <c r="E560" i="92"/>
  <c r="E559" i="92"/>
  <c r="E558" i="92"/>
  <c r="E557" i="92"/>
  <c r="E556" i="92"/>
  <c r="E555" i="92"/>
  <c r="E554" i="92"/>
  <c r="E553" i="92"/>
  <c r="E552" i="92"/>
  <c r="E551" i="92"/>
  <c r="E550" i="92"/>
  <c r="E549" i="92"/>
  <c r="E548" i="92"/>
  <c r="E547" i="92"/>
  <c r="E546" i="92"/>
  <c r="E545" i="92"/>
  <c r="E544" i="92"/>
  <c r="E543" i="92"/>
  <c r="E542" i="92"/>
  <c r="E541" i="92"/>
  <c r="E540" i="92"/>
  <c r="E539" i="92"/>
  <c r="E538" i="92"/>
  <c r="E537" i="92"/>
  <c r="E536" i="92"/>
  <c r="E535" i="92"/>
  <c r="E534" i="92"/>
  <c r="E533" i="92"/>
  <c r="E532" i="92"/>
  <c r="E531" i="92"/>
  <c r="E530" i="92"/>
  <c r="E529" i="92"/>
  <c r="E528" i="92"/>
  <c r="E527" i="92"/>
  <c r="E526" i="92"/>
  <c r="E525" i="92"/>
  <c r="E524" i="92"/>
  <c r="E523" i="92"/>
  <c r="E522" i="92"/>
  <c r="E521" i="92"/>
  <c r="E520" i="92"/>
  <c r="E519" i="92"/>
  <c r="E518" i="92"/>
  <c r="E517" i="92"/>
  <c r="E516" i="92"/>
  <c r="E515" i="92"/>
  <c r="E514" i="92"/>
  <c r="E513" i="92"/>
  <c r="E512" i="92"/>
  <c r="E511" i="92"/>
  <c r="E510" i="92"/>
  <c r="E509" i="92"/>
  <c r="E508" i="92"/>
  <c r="E507" i="92"/>
  <c r="E506" i="92"/>
  <c r="E505" i="92"/>
  <c r="E504" i="92"/>
  <c r="E503" i="92"/>
  <c r="E502" i="92"/>
  <c r="E501" i="92"/>
  <c r="E500" i="92"/>
  <c r="E499" i="92"/>
  <c r="E498" i="92"/>
  <c r="E497" i="92"/>
  <c r="E496" i="92"/>
  <c r="E495" i="92"/>
  <c r="E494" i="92"/>
  <c r="E493" i="92"/>
  <c r="E492" i="92"/>
  <c r="E491" i="92"/>
  <c r="E490" i="92"/>
  <c r="E489" i="92"/>
  <c r="E488" i="92"/>
  <c r="E487" i="92"/>
  <c r="E486" i="92"/>
  <c r="E485" i="92"/>
  <c r="E484" i="92"/>
  <c r="E483" i="92"/>
  <c r="E482" i="92"/>
  <c r="E481" i="92"/>
  <c r="E480" i="92"/>
  <c r="E479" i="92"/>
  <c r="E478" i="92"/>
  <c r="E477" i="92"/>
  <c r="E476" i="92"/>
  <c r="E475" i="92"/>
  <c r="E474" i="92"/>
  <c r="E473" i="92"/>
  <c r="E472" i="92"/>
  <c r="E471" i="92"/>
  <c r="E470" i="92"/>
  <c r="E469" i="92"/>
  <c r="E468" i="92"/>
  <c r="E467" i="92"/>
  <c r="E466" i="92"/>
  <c r="E465" i="92"/>
  <c r="E464" i="92"/>
  <c r="E463" i="92"/>
  <c r="E462" i="92"/>
  <c r="E461" i="92"/>
  <c r="E460" i="92"/>
  <c r="E459" i="92"/>
  <c r="E458" i="92"/>
  <c r="E457" i="92"/>
  <c r="E456" i="92"/>
  <c r="E455" i="92"/>
  <c r="E454" i="92"/>
  <c r="E453" i="92"/>
  <c r="E452" i="92"/>
  <c r="E451" i="92"/>
  <c r="E450" i="92"/>
  <c r="E449" i="92"/>
  <c r="E448" i="92"/>
  <c r="E447" i="92"/>
  <c r="E446" i="92"/>
  <c r="E445" i="92"/>
  <c r="E444" i="92"/>
  <c r="E443" i="92"/>
  <c r="E442" i="92"/>
  <c r="E441" i="92"/>
  <c r="E440" i="92"/>
  <c r="E439" i="92"/>
  <c r="E438" i="92"/>
  <c r="E437" i="92"/>
  <c r="E436" i="92"/>
  <c r="E435" i="92"/>
  <c r="E434" i="92"/>
  <c r="E433" i="92"/>
  <c r="E432" i="92"/>
  <c r="E431" i="92"/>
  <c r="E430" i="92"/>
  <c r="E429" i="92"/>
  <c r="E428" i="92"/>
  <c r="E427" i="92"/>
  <c r="E426" i="92"/>
  <c r="E425" i="92"/>
  <c r="E424" i="92"/>
  <c r="E423" i="92"/>
  <c r="E422" i="92"/>
  <c r="E421" i="92"/>
  <c r="E420" i="92"/>
  <c r="E419" i="92"/>
  <c r="E418" i="92"/>
  <c r="E417" i="92"/>
  <c r="E416" i="92"/>
  <c r="E415" i="92"/>
  <c r="E414" i="92"/>
  <c r="E413" i="92"/>
  <c r="E412" i="92"/>
  <c r="E411" i="92"/>
  <c r="E410" i="92"/>
  <c r="E409" i="92"/>
  <c r="E408" i="92"/>
  <c r="E407" i="92"/>
  <c r="E406" i="92"/>
  <c r="E405" i="92"/>
  <c r="E404" i="92"/>
  <c r="E403" i="92"/>
  <c r="E402" i="92"/>
  <c r="E401" i="92"/>
  <c r="E400" i="92"/>
  <c r="E399" i="92"/>
  <c r="E398" i="92"/>
  <c r="E397" i="92"/>
  <c r="E396" i="92"/>
  <c r="E395" i="92"/>
  <c r="E394" i="92"/>
  <c r="E393" i="92"/>
  <c r="E392" i="92"/>
  <c r="E391" i="92"/>
  <c r="E390" i="92"/>
  <c r="E389" i="92"/>
  <c r="E388" i="92"/>
  <c r="E387" i="92"/>
  <c r="E386" i="92"/>
  <c r="E385" i="92"/>
  <c r="E384" i="92"/>
  <c r="E383" i="92"/>
  <c r="E382" i="92"/>
  <c r="E381" i="92"/>
  <c r="E380" i="92"/>
  <c r="E379" i="92"/>
  <c r="E378" i="92"/>
  <c r="E377" i="92"/>
  <c r="E376" i="92"/>
  <c r="E375" i="92"/>
  <c r="E374" i="92"/>
  <c r="E373" i="92"/>
  <c r="E372" i="92"/>
  <c r="E371" i="92"/>
  <c r="E370" i="92"/>
  <c r="E369" i="92"/>
  <c r="E368" i="92"/>
  <c r="E367" i="92"/>
  <c r="E366" i="92"/>
  <c r="E365" i="92"/>
  <c r="E364" i="92"/>
  <c r="E363" i="92"/>
  <c r="E362" i="92"/>
  <c r="E361" i="92"/>
  <c r="E360" i="92"/>
  <c r="E359" i="92"/>
  <c r="E358" i="92"/>
  <c r="E357" i="92"/>
  <c r="E356" i="92"/>
  <c r="E355" i="92"/>
  <c r="E354" i="92"/>
  <c r="E353" i="92"/>
  <c r="E352" i="92"/>
  <c r="E351" i="92"/>
  <c r="E350" i="92"/>
  <c r="E349" i="92"/>
  <c r="E348" i="92"/>
  <c r="E347" i="92"/>
  <c r="E346" i="92"/>
  <c r="E345" i="92"/>
  <c r="E344" i="92"/>
  <c r="E343" i="92"/>
  <c r="E342" i="92"/>
  <c r="E341" i="92"/>
  <c r="E340" i="92"/>
  <c r="E339" i="92"/>
  <c r="E338" i="92"/>
  <c r="E337" i="92"/>
  <c r="E336" i="92"/>
  <c r="E335" i="92"/>
  <c r="E334" i="92"/>
  <c r="E333" i="92"/>
  <c r="E332" i="92"/>
  <c r="E331" i="92"/>
  <c r="E330" i="92"/>
  <c r="E329" i="92"/>
  <c r="E328" i="92"/>
  <c r="E327" i="92"/>
  <c r="E326" i="92"/>
  <c r="E325" i="92"/>
  <c r="E324" i="92"/>
  <c r="E323" i="92"/>
  <c r="E322" i="92"/>
  <c r="E321" i="92"/>
  <c r="E320" i="92"/>
  <c r="E319" i="92"/>
  <c r="E318" i="92"/>
  <c r="E317" i="92"/>
  <c r="E316" i="92"/>
  <c r="E315" i="92"/>
  <c r="E314" i="92"/>
  <c r="E313" i="92"/>
  <c r="E312" i="92"/>
  <c r="E311" i="92"/>
  <c r="E310" i="92"/>
  <c r="E309" i="92"/>
  <c r="E308" i="92"/>
  <c r="E307" i="92"/>
  <c r="E306" i="92"/>
  <c r="E305" i="92"/>
  <c r="E304" i="92"/>
  <c r="E303" i="92"/>
  <c r="E302" i="92"/>
  <c r="E301" i="92"/>
  <c r="E300" i="92"/>
  <c r="E299" i="92"/>
  <c r="E298" i="92"/>
  <c r="E297" i="92"/>
  <c r="E296" i="92"/>
  <c r="E295" i="92"/>
  <c r="E294" i="92"/>
  <c r="E293" i="92"/>
  <c r="E292" i="92"/>
  <c r="E291" i="92"/>
  <c r="E290" i="92"/>
  <c r="E289" i="92"/>
  <c r="E288" i="92"/>
  <c r="E287" i="92"/>
  <c r="E286" i="92"/>
  <c r="E285" i="92"/>
  <c r="E284" i="92"/>
  <c r="E283" i="92"/>
  <c r="E282" i="92"/>
  <c r="E281" i="92"/>
  <c r="E280" i="92"/>
  <c r="E279" i="92"/>
  <c r="E278" i="92"/>
  <c r="E277" i="92"/>
  <c r="E276" i="92"/>
  <c r="E275" i="92"/>
  <c r="E274" i="92"/>
  <c r="E273" i="92"/>
  <c r="E272" i="92"/>
  <c r="E271" i="92"/>
  <c r="E270" i="92"/>
  <c r="E269" i="92"/>
  <c r="E268" i="92"/>
  <c r="E267" i="92"/>
  <c r="E266" i="92"/>
  <c r="E265" i="92"/>
  <c r="E264" i="92"/>
  <c r="E263" i="92"/>
  <c r="E262" i="92"/>
  <c r="E261" i="92"/>
  <c r="E260" i="92"/>
  <c r="E259" i="92"/>
  <c r="E258" i="92"/>
  <c r="E257" i="92"/>
  <c r="E256" i="92"/>
  <c r="E255" i="92"/>
  <c r="E254" i="92"/>
  <c r="E253" i="92"/>
  <c r="E252" i="92"/>
  <c r="E251" i="92"/>
  <c r="E250" i="92"/>
  <c r="E249" i="92"/>
  <c r="E248" i="92"/>
  <c r="E247" i="92"/>
  <c r="E246" i="92"/>
  <c r="E245" i="92"/>
  <c r="E244" i="92"/>
  <c r="E243" i="92"/>
  <c r="E242" i="92"/>
  <c r="E241" i="92"/>
  <c r="E240" i="92"/>
  <c r="E239" i="92"/>
  <c r="E238" i="92"/>
  <c r="E237" i="92"/>
  <c r="E236" i="92"/>
  <c r="E235" i="92"/>
  <c r="E234" i="92"/>
  <c r="E233" i="92"/>
  <c r="E232" i="92"/>
  <c r="E231" i="92"/>
  <c r="E230" i="92"/>
  <c r="E229" i="92"/>
  <c r="E228" i="92"/>
  <c r="E227" i="92"/>
  <c r="E226" i="92"/>
  <c r="E225" i="92"/>
  <c r="E224" i="92"/>
  <c r="E223" i="92"/>
  <c r="E222" i="92"/>
  <c r="E221" i="92"/>
  <c r="E220" i="92"/>
  <c r="E219" i="92"/>
  <c r="E218" i="92"/>
  <c r="E217" i="92"/>
  <c r="E216" i="92"/>
  <c r="E215" i="92"/>
  <c r="E214" i="92"/>
  <c r="E213" i="92"/>
  <c r="E212" i="92"/>
  <c r="E211" i="92"/>
  <c r="E210" i="92"/>
  <c r="E209" i="92"/>
  <c r="E208" i="92"/>
  <c r="E207" i="92"/>
  <c r="E206" i="92"/>
  <c r="E205" i="92"/>
  <c r="E204" i="92"/>
  <c r="E203" i="92"/>
  <c r="E202" i="92"/>
  <c r="E201" i="92"/>
  <c r="E200" i="92"/>
  <c r="E199" i="92"/>
  <c r="E198" i="92"/>
  <c r="E197" i="92"/>
  <c r="E196" i="92"/>
  <c r="E195" i="92"/>
  <c r="E194" i="92"/>
  <c r="E193" i="92"/>
  <c r="E192" i="92"/>
  <c r="E191" i="92"/>
  <c r="E190" i="92"/>
  <c r="E189" i="92"/>
  <c r="E188" i="92"/>
  <c r="E187" i="92"/>
  <c r="E186" i="92"/>
  <c r="E185" i="92"/>
  <c r="E184" i="92"/>
  <c r="E183" i="92"/>
  <c r="E182" i="92"/>
  <c r="E181" i="92"/>
  <c r="E180" i="92"/>
  <c r="E179" i="92"/>
  <c r="E178" i="92"/>
  <c r="E177" i="92"/>
  <c r="E176" i="92"/>
  <c r="E175" i="92"/>
  <c r="E174" i="92"/>
  <c r="E173" i="92"/>
  <c r="E172" i="92"/>
  <c r="E171" i="92"/>
  <c r="E170" i="92"/>
  <c r="E169" i="92"/>
  <c r="E168" i="92"/>
  <c r="E167" i="92"/>
  <c r="E166" i="92"/>
  <c r="E165" i="92"/>
  <c r="E164" i="92"/>
  <c r="E163" i="92"/>
  <c r="E162" i="92"/>
  <c r="E161" i="92"/>
  <c r="E160" i="92"/>
  <c r="E159" i="92"/>
  <c r="E158" i="92"/>
  <c r="E157" i="92"/>
  <c r="E156" i="92"/>
  <c r="E155" i="92"/>
  <c r="E154" i="92"/>
  <c r="E153" i="92"/>
  <c r="E152" i="92"/>
  <c r="E151" i="92"/>
  <c r="E150" i="92"/>
  <c r="E149" i="92"/>
  <c r="E148" i="92"/>
  <c r="E147" i="92"/>
  <c r="E146" i="92"/>
  <c r="E145" i="92"/>
  <c r="E144" i="92"/>
  <c r="E143" i="92"/>
  <c r="E142" i="92"/>
  <c r="E141" i="92"/>
  <c r="E140" i="92"/>
  <c r="E139" i="92"/>
  <c r="E138" i="92"/>
  <c r="E137" i="92"/>
  <c r="E136" i="92"/>
  <c r="E135" i="92"/>
  <c r="E134" i="92"/>
  <c r="E133" i="92"/>
  <c r="E132" i="92"/>
  <c r="E131" i="92"/>
  <c r="E130" i="92"/>
  <c r="E129" i="92"/>
  <c r="E128" i="92"/>
  <c r="E127" i="92"/>
  <c r="E126" i="92"/>
  <c r="E125" i="92"/>
  <c r="E124" i="92"/>
  <c r="E123" i="92"/>
  <c r="E122" i="92"/>
  <c r="E121" i="92"/>
  <c r="E120" i="92"/>
  <c r="E119" i="92"/>
  <c r="E118" i="92"/>
  <c r="E117" i="92"/>
  <c r="E116" i="92"/>
  <c r="E115" i="92"/>
  <c r="E114" i="92"/>
  <c r="E113" i="92"/>
  <c r="E112" i="92"/>
  <c r="E111" i="92"/>
  <c r="E110" i="92"/>
  <c r="E109" i="92"/>
  <c r="E108" i="92"/>
  <c r="E107" i="92"/>
  <c r="E106" i="92"/>
  <c r="E105" i="92"/>
  <c r="E104" i="92"/>
  <c r="E103" i="92"/>
  <c r="E102" i="92"/>
  <c r="E101" i="92"/>
  <c r="E100" i="92"/>
  <c r="E99" i="92"/>
  <c r="E98" i="92"/>
  <c r="E97" i="92"/>
  <c r="E96" i="92"/>
  <c r="E95" i="92"/>
  <c r="E94" i="92"/>
  <c r="E93" i="92"/>
  <c r="E92" i="92"/>
  <c r="E91" i="92"/>
  <c r="E90" i="92"/>
  <c r="E89" i="92"/>
  <c r="E88" i="92"/>
  <c r="E87" i="92"/>
  <c r="E86" i="92"/>
  <c r="E85" i="92"/>
  <c r="E84" i="92"/>
  <c r="E83" i="92"/>
  <c r="E82" i="92"/>
  <c r="E81" i="92"/>
  <c r="E80" i="92"/>
  <c r="E79" i="92"/>
  <c r="E78" i="92"/>
  <c r="E77" i="92"/>
  <c r="E76" i="92"/>
  <c r="E75" i="92"/>
  <c r="E74" i="92"/>
  <c r="E73" i="92"/>
  <c r="E72" i="92"/>
  <c r="E71" i="92"/>
  <c r="E70" i="92"/>
  <c r="E69" i="92"/>
  <c r="E68" i="92"/>
  <c r="E67" i="92"/>
  <c r="E66" i="92"/>
  <c r="E65" i="92"/>
  <c r="E64" i="92"/>
  <c r="E63" i="92"/>
  <c r="E62" i="92"/>
  <c r="E61" i="92"/>
  <c r="E60" i="92"/>
  <c r="E59" i="92"/>
  <c r="E58" i="92"/>
  <c r="E57" i="92"/>
  <c r="E56" i="92"/>
  <c r="E55" i="92"/>
  <c r="E54" i="92"/>
  <c r="E53" i="92"/>
  <c r="E52" i="92"/>
  <c r="E51" i="92"/>
  <c r="E50" i="92"/>
  <c r="E49" i="92"/>
  <c r="E48" i="92"/>
  <c r="E47" i="92"/>
  <c r="E46" i="92"/>
  <c r="E45" i="92"/>
  <c r="E44" i="92"/>
  <c r="E43" i="92"/>
  <c r="E42" i="92"/>
  <c r="E41" i="92"/>
  <c r="E40" i="92"/>
  <c r="E39" i="92"/>
  <c r="E38" i="92"/>
  <c r="E37" i="92"/>
  <c r="E36" i="92"/>
  <c r="E35" i="92"/>
  <c r="E34" i="92"/>
  <c r="E33" i="92"/>
  <c r="E32" i="92"/>
  <c r="E31" i="92"/>
  <c r="E30" i="92"/>
  <c r="E29" i="92"/>
  <c r="E28" i="92"/>
  <c r="E27" i="92"/>
  <c r="E26" i="92"/>
  <c r="B13" i="74" l="1"/>
  <c r="H50" i="87" l="1"/>
  <c r="G50" i="87"/>
  <c r="I49" i="87"/>
  <c r="I48" i="87"/>
  <c r="I47" i="87"/>
  <c r="I46" i="87"/>
  <c r="I45" i="87"/>
  <c r="I44" i="87"/>
  <c r="I40" i="87"/>
  <c r="H40" i="87"/>
  <c r="E8" i="87" s="1"/>
  <c r="G40" i="87"/>
  <c r="C8" i="87" s="1"/>
  <c r="I39" i="87"/>
  <c r="H39" i="87"/>
  <c r="G39" i="87"/>
  <c r="I38" i="87"/>
  <c r="H38" i="87"/>
  <c r="E6" i="87" s="1"/>
  <c r="G38" i="87"/>
  <c r="C6" i="87" s="1"/>
  <c r="I37" i="87"/>
  <c r="H37" i="87"/>
  <c r="G37" i="87"/>
  <c r="C5" i="87" s="1"/>
  <c r="I36" i="87"/>
  <c r="H36" i="87"/>
  <c r="E4" i="87" s="1"/>
  <c r="G36" i="87"/>
  <c r="C4" i="87" s="1"/>
  <c r="I35" i="87"/>
  <c r="H35" i="87"/>
  <c r="G35" i="87"/>
  <c r="C3" i="87" s="1"/>
  <c r="D9" i="87"/>
  <c r="B9" i="87"/>
  <c r="E7" i="87"/>
  <c r="C7" i="87"/>
  <c r="E5" i="87"/>
  <c r="E3" i="87"/>
  <c r="C6" i="86"/>
  <c r="B6" i="86"/>
  <c r="D5" i="86"/>
  <c r="D4" i="86"/>
  <c r="D3" i="86"/>
  <c r="S15" i="84"/>
  <c r="R15" i="84"/>
  <c r="Q15" i="84"/>
  <c r="P15" i="84"/>
  <c r="O15" i="84"/>
  <c r="S14" i="84"/>
  <c r="R14" i="84"/>
  <c r="Q14" i="84"/>
  <c r="P14" i="84"/>
  <c r="O14" i="84"/>
  <c r="S13" i="84"/>
  <c r="R13" i="84"/>
  <c r="Q13" i="84"/>
  <c r="P13" i="84"/>
  <c r="O13" i="84"/>
  <c r="S12" i="84"/>
  <c r="R12" i="84"/>
  <c r="Q12" i="84"/>
  <c r="P12" i="84"/>
  <c r="O12" i="84"/>
  <c r="S11" i="84"/>
  <c r="R11" i="84"/>
  <c r="Q11" i="84"/>
  <c r="P11" i="84"/>
  <c r="O11" i="84"/>
  <c r="S10" i="84"/>
  <c r="R10" i="84"/>
  <c r="Q10" i="84"/>
  <c r="P10" i="84"/>
  <c r="O10" i="84"/>
  <c r="S9" i="84"/>
  <c r="R9" i="84"/>
  <c r="Q9" i="84"/>
  <c r="P9" i="84"/>
  <c r="O9" i="84"/>
  <c r="S8" i="84"/>
  <c r="R8" i="84"/>
  <c r="Q8" i="84"/>
  <c r="P8" i="84"/>
  <c r="O8" i="84"/>
  <c r="S7" i="84"/>
  <c r="R7" i="84"/>
  <c r="Q7" i="84"/>
  <c r="P7" i="84"/>
  <c r="O7" i="84"/>
  <c r="S6" i="84"/>
  <c r="R6" i="84"/>
  <c r="Q6" i="84"/>
  <c r="P6" i="84"/>
  <c r="O6" i="84"/>
  <c r="S5" i="84"/>
  <c r="R5" i="84"/>
  <c r="Q5" i="84"/>
  <c r="P5" i="84"/>
  <c r="O5" i="84"/>
  <c r="S4" i="84"/>
  <c r="R4" i="84"/>
  <c r="Q4" i="84"/>
  <c r="P4" i="84"/>
  <c r="O4" i="84"/>
  <c r="S3" i="84"/>
  <c r="R3" i="84"/>
  <c r="Q3" i="84"/>
  <c r="P3" i="84"/>
  <c r="O3" i="84"/>
  <c r="I50" i="87" l="1"/>
  <c r="T5" i="84"/>
  <c r="T9" i="84"/>
  <c r="T13" i="84"/>
  <c r="T14" i="84"/>
  <c r="G41" i="87"/>
  <c r="C9" i="87" s="1"/>
  <c r="I41" i="87"/>
  <c r="D6" i="86"/>
  <c r="H41" i="87"/>
  <c r="E9" i="87" s="1"/>
  <c r="T6" i="84"/>
  <c r="T10" i="84"/>
  <c r="T3" i="84"/>
  <c r="T7" i="84"/>
  <c r="T11" i="84"/>
  <c r="T15" i="84"/>
  <c r="T4" i="84"/>
  <c r="T8" i="84"/>
  <c r="T12" i="84"/>
  <c r="C7" i="1" l="1"/>
  <c r="B7" i="1"/>
  <c r="D4" i="1"/>
  <c r="D5" i="1"/>
  <c r="D6" i="1"/>
  <c r="D3" i="1"/>
  <c r="D7" i="1" l="1"/>
  <c r="D9" i="69"/>
  <c r="D8" i="69"/>
  <c r="D4" i="69"/>
  <c r="D5" i="69"/>
  <c r="D6" i="69"/>
  <c r="D3" i="69"/>
  <c r="C7" i="69" l="1"/>
  <c r="B7" i="69"/>
  <c r="B10" i="69" s="1"/>
  <c r="D7" i="69" l="1"/>
  <c r="C10" i="69"/>
  <c r="D10" i="69" s="1"/>
  <c r="T20" i="50"/>
  <c r="T19" i="50"/>
  <c r="T18" i="50"/>
  <c r="T17" i="50"/>
  <c r="T16" i="50"/>
  <c r="T15" i="50"/>
  <c r="T14" i="50"/>
  <c r="T13" i="50"/>
  <c r="T12" i="50"/>
  <c r="T11" i="50"/>
  <c r="T10" i="50"/>
  <c r="T9" i="50"/>
  <c r="T8" i="50"/>
  <c r="T7" i="50"/>
  <c r="T6" i="50"/>
  <c r="T5" i="50"/>
  <c r="T4" i="50"/>
  <c r="T3" i="50"/>
  <c r="R8" i="49"/>
</calcChain>
</file>

<file path=xl/sharedStrings.xml><?xml version="1.0" encoding="utf-8"?>
<sst xmlns="http://schemas.openxmlformats.org/spreadsheetml/2006/main" count="400" uniqueCount="254">
  <si>
    <t>Mallorca</t>
  </si>
  <si>
    <t>Menorca</t>
  </si>
  <si>
    <t>Eivissa</t>
  </si>
  <si>
    <t>Formentera</t>
  </si>
  <si>
    <t>Privats</t>
  </si>
  <si>
    <t>Total</t>
  </si>
  <si>
    <t>TAC</t>
  </si>
  <si>
    <t>Públics-SNS</t>
  </si>
  <si>
    <t>Parts via vaginal</t>
  </si>
  <si>
    <t>Cesàries</t>
  </si>
  <si>
    <t>Total parts</t>
  </si>
  <si>
    <t>Primeres consultes</t>
  </si>
  <si>
    <t>Consultes totals</t>
  </si>
  <si>
    <t>Ressonància magnètica</t>
  </si>
  <si>
    <t>Extremadura</t>
  </si>
  <si>
    <t>Navarra</t>
  </si>
  <si>
    <t>Castella-la Manxa</t>
  </si>
  <si>
    <t>La Rioja</t>
  </si>
  <si>
    <t>Astúries</t>
  </si>
  <si>
    <t>Cantàbria</t>
  </si>
  <si>
    <t>Castella i Lleó</t>
  </si>
  <si>
    <t>Galícia</t>
  </si>
  <si>
    <t>Múrcia</t>
  </si>
  <si>
    <t>Andalusia</t>
  </si>
  <si>
    <t>Com. Valenciana</t>
  </si>
  <si>
    <t>Illes Canàries</t>
  </si>
  <si>
    <t>Espanya</t>
  </si>
  <si>
    <t>Aragó</t>
  </si>
  <si>
    <t>País Basc</t>
  </si>
  <si>
    <t>Catalunya</t>
  </si>
  <si>
    <t>Illes Balears</t>
  </si>
  <si>
    <t>Madrid</t>
  </si>
  <si>
    <t>Canàries</t>
  </si>
  <si>
    <t>Dones</t>
  </si>
  <si>
    <t>Homes</t>
  </si>
  <si>
    <t>casos</t>
  </si>
  <si>
    <t>Quadre A III-70. Altes per 10.000 hab. als hospitals de les Illes Balears per titularitat del centre (2010-2017)</t>
  </si>
  <si>
    <t>Font: Sistema de Informació de Atenció Especialitzada (SIAE)</t>
  </si>
  <si>
    <t>Quadre A III-71. Intervencions quirúrgiques (ingrés+ CMA) als hospitals de les Illes Balears per titularitat del centre (2010-2017)</t>
  </si>
  <si>
    <t>Quadre A III-72. Parts als hospitals de les Illes Balears per titularitat del centre i tipus de part (2010-2017)</t>
  </si>
  <si>
    <t>Quadre A III-73. Consultes als hospitals de les Illes Balears per titularitat del centre i tipus de consulta (2010-2017)</t>
  </si>
  <si>
    <t>Quadre A III-74. Activitats diagnòstiques de TAC-RM als hospitals de les Illes Balears per titularitat del centre (2010-2017)</t>
  </si>
  <si>
    <t>Ressonància Magnètica</t>
  </si>
  <si>
    <t>Quadre A III-75.1. Urgències ateses als hospitals de les Illes Balears per titularitat del centre (2010-2017)</t>
  </si>
  <si>
    <t>Quadre A III-76. Donació d'òrgans de donants morts (taxa per milió de població) per comunitats autònomes (2000-2016)</t>
  </si>
  <si>
    <t>Mitjana</t>
  </si>
  <si>
    <t>Font: INCLASNS (13/06/2018).</t>
  </si>
  <si>
    <t xml:space="preserve">Mallorca </t>
  </si>
  <si>
    <t>Total general</t>
  </si>
  <si>
    <t>Etiquetas de fila</t>
  </si>
  <si>
    <t>Cuenta de numero</t>
  </si>
  <si>
    <t>Grup edat</t>
  </si>
  <si>
    <t>0-9</t>
  </si>
  <si>
    <t>10-19</t>
  </si>
  <si>
    <t>20-29</t>
  </si>
  <si>
    <t>30-39</t>
  </si>
  <si>
    <t>40-49</t>
  </si>
  <si>
    <t>50-59</t>
  </si>
  <si>
    <t>60-69</t>
  </si>
  <si>
    <t>70-79</t>
  </si>
  <si>
    <t>80-89</t>
  </si>
  <si>
    <t>90&gt;</t>
  </si>
  <si>
    <t>0-19</t>
  </si>
  <si>
    <t>20-39</t>
  </si>
  <si>
    <t>40-59</t>
  </si>
  <si>
    <t>60-79</t>
  </si>
  <si>
    <t>&gt;79</t>
  </si>
  <si>
    <t>Professionals x àmbit</t>
  </si>
  <si>
    <t>grup edat (anys)</t>
  </si>
  <si>
    <t>taxes (x1.000)</t>
  </si>
  <si>
    <t>0-14</t>
  </si>
  <si>
    <t>15-44</t>
  </si>
  <si>
    <t>45-64</t>
  </si>
  <si>
    <t>65-74</t>
  </si>
  <si>
    <t>75-84</t>
  </si>
  <si>
    <t>&gt;=85</t>
  </si>
  <si>
    <t>tots</t>
  </si>
  <si>
    <t>UCI</t>
  </si>
  <si>
    <t>Planta</t>
  </si>
  <si>
    <t>Hospital de Llevant</t>
  </si>
  <si>
    <t>Policlínica del Rosario</t>
  </si>
  <si>
    <t>Grupo Juaneda</t>
  </si>
  <si>
    <t>HSJD</t>
  </si>
  <si>
    <t>Creu Roja</t>
  </si>
  <si>
    <t>Total privat</t>
  </si>
  <si>
    <t>Total privat i concertat</t>
  </si>
  <si>
    <t>Font: Unió Balear d’Entitats Sanitàries (UBES)</t>
  </si>
  <si>
    <t>TOTAL</t>
  </si>
  <si>
    <t>CAIB</t>
  </si>
  <si>
    <t>PCR total</t>
  </si>
  <si>
    <t>PCR dones</t>
  </si>
  <si>
    <t>PCR homes</t>
  </si>
  <si>
    <t>PCR desconegut</t>
  </si>
  <si>
    <t>ESPANYA</t>
  </si>
  <si>
    <t>ND</t>
  </si>
  <si>
    <t>Persones amb mostra analitzada</t>
  </si>
  <si>
    <t>ANTIGEN total</t>
  </si>
  <si>
    <t>Antigen dones</t>
  </si>
  <si>
    <t>Antigen homes</t>
  </si>
  <si>
    <t>Antigen desconegut</t>
  </si>
  <si>
    <t>Grupo Quirónsalud</t>
  </si>
  <si>
    <t>Home</t>
  </si>
  <si>
    <t>Dona</t>
  </si>
  <si>
    <t>CASOS</t>
  </si>
  <si>
    <t>HOMES</t>
  </si>
  <si>
    <t>DONES</t>
  </si>
  <si>
    <t>EDATS</t>
  </si>
  <si>
    <t>0-4</t>
  </si>
  <si>
    <t>5-9</t>
  </si>
  <si>
    <t>Població 2021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</si>
  <si>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</si>
  <si>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</si>
  <si>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</si>
  <si>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</si>
  <si>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</si>
  <si>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</si>
  <si>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</si>
  <si>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</si>
  <si>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</si>
  <si>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</si>
  <si>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</si>
  <si>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</si>
  <si>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</si>
  <si>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</si>
  <si>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</si>
  <si>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</si>
  <si>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</si>
  <si>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</si>
  <si>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Font: Servei d’Epidemiologia. Direcció General de Salut Pública</t>
  </si>
  <si>
    <t>Font: Servei d'Epidemiologia. Direcció General de Salut Pública i Participació</t>
  </si>
  <si>
    <t xml:space="preserve">Font: Servei d'Epidemiologia. Direcció General de Salut Pública i Participació </t>
  </si>
  <si>
    <t>Mostres processades a 31 de desembre de 2021</t>
  </si>
  <si>
    <t>5,71% </t>
  </si>
  <si>
    <t>10,30% </t>
  </si>
  <si>
    <t>10,99% </t>
  </si>
  <si>
    <t>12,48% </t>
  </si>
  <si>
    <t>Ingressos hospitalaris públics i privats (març 2020-desembre 2021)</t>
  </si>
  <si>
    <t>Dades gràfiques</t>
  </si>
  <si>
    <t>Gràfic nous casos confirmats Atenció Primària</t>
  </si>
  <si>
    <t>MALLORCA</t>
  </si>
  <si>
    <t>MENORCA</t>
  </si>
  <si>
    <t>EIVISSA</t>
  </si>
  <si>
    <t>FORMENTERA</t>
  </si>
  <si>
    <t>S/D</t>
  </si>
  <si>
    <t>Casos actius</t>
  </si>
  <si>
    <r>
      <t>2.611.567</t>
    </r>
    <r>
      <rPr>
        <sz val="8"/>
        <color rgb="FF2F2F2F"/>
        <rFont val="Arial"/>
        <family val="2"/>
      </rPr>
      <t> </t>
    </r>
  </si>
  <si>
    <r>
      <t>7,82% </t>
    </r>
    <r>
      <rPr>
        <sz val="8"/>
        <color rgb="FF2F2F2F"/>
        <rFont val="Arial"/>
        <family val="2"/>
      </rPr>
      <t> </t>
    </r>
  </si>
  <si>
    <r>
      <t>1.000,15</t>
    </r>
    <r>
      <rPr>
        <sz val="8"/>
        <color rgb="FF2F2F2F"/>
        <rFont val="Arial"/>
        <family val="2"/>
      </rPr>
      <t> </t>
    </r>
  </si>
  <si>
    <r>
      <t>731.689</t>
    </r>
    <r>
      <rPr>
        <sz val="8"/>
        <color rgb="FF2F2F2F"/>
        <rFont val="Arial"/>
        <family val="2"/>
      </rPr>
      <t> </t>
    </r>
  </si>
  <si>
    <r>
      <t>679,64</t>
    </r>
    <r>
      <rPr>
        <sz val="8"/>
        <color rgb="FF2F2F2F"/>
        <rFont val="Arial"/>
        <family val="2"/>
      </rPr>
      <t> </t>
    </r>
  </si>
  <si>
    <r>
      <t>8,14% </t>
    </r>
    <r>
      <rPr>
        <sz val="8"/>
        <color rgb="FF2F2F2F"/>
        <rFont val="Arial"/>
        <family val="2"/>
      </rPr>
      <t> </t>
    </r>
  </si>
  <si>
    <r>
      <t>9,18% </t>
    </r>
    <r>
      <rPr>
        <sz val="8"/>
        <color rgb="FF2F2F2F"/>
        <rFont val="Arial"/>
        <family val="2"/>
      </rPr>
      <t> </t>
    </r>
  </si>
  <si>
    <r>
      <t>8,27% </t>
    </r>
    <r>
      <rPr>
        <sz val="8"/>
        <color rgb="FF2F2F2F"/>
        <rFont val="Arial"/>
        <family val="2"/>
      </rPr>
      <t> </t>
    </r>
  </si>
  <si>
    <r>
      <t>604,76</t>
    </r>
    <r>
      <rPr>
        <sz val="8"/>
        <color rgb="FF2F2F2F"/>
        <rFont val="Arial"/>
        <family val="2"/>
      </rPr>
      <t> </t>
    </r>
  </si>
  <si>
    <r>
      <t>468,83</t>
    </r>
    <r>
      <rPr>
        <sz val="8"/>
        <color rgb="FF2F2F2F"/>
        <rFont val="Arial"/>
        <family val="2"/>
      </rPr>
      <t> </t>
    </r>
  </si>
  <si>
    <r>
      <t>308,30</t>
    </r>
    <r>
      <rPr>
        <sz val="8"/>
        <color rgb="FF2F2F2F"/>
        <rFont val="Arial"/>
        <family val="2"/>
      </rPr>
      <t> </t>
    </r>
  </si>
  <si>
    <r>
      <t>5,72% </t>
    </r>
    <r>
      <rPr>
        <sz val="8"/>
        <color rgb="FF2F2F2F"/>
        <rFont val="Arial"/>
        <family val="2"/>
      </rPr>
      <t> </t>
    </r>
  </si>
  <si>
    <r>
      <t>345.934</t>
    </r>
    <r>
      <rPr>
        <sz val="8"/>
        <color rgb="FF2F2F2F"/>
        <rFont val="Arial"/>
        <family val="2"/>
      </rPr>
      <t> </t>
    </r>
  </si>
  <si>
    <r>
      <t>5,73% </t>
    </r>
    <r>
      <rPr>
        <sz val="8"/>
        <color rgb="FF2F2F2F"/>
        <rFont val="Arial"/>
        <family val="2"/>
      </rPr>
      <t> </t>
    </r>
  </si>
  <si>
    <r>
      <t>0,83% </t>
    </r>
    <r>
      <rPr>
        <sz val="8"/>
        <color rgb="FF2F2F2F"/>
        <rFont val="Arial"/>
        <family val="2"/>
      </rPr>
      <t> </t>
    </r>
  </si>
  <si>
    <r>
      <t>30.378.987</t>
    </r>
    <r>
      <rPr>
        <sz val="8"/>
        <color rgb="FF2F2F2F"/>
        <rFont val="Arial"/>
        <family val="2"/>
      </rPr>
      <t> </t>
    </r>
  </si>
  <si>
    <r>
      <t>20.642.805</t>
    </r>
    <r>
      <rPr>
        <sz val="8"/>
        <color rgb="FF2F2F2F"/>
        <rFont val="Arial"/>
        <family val="2"/>
      </rPr>
      <t> </t>
    </r>
  </si>
  <si>
    <r>
      <t>500,85</t>
    </r>
    <r>
      <rPr>
        <sz val="8"/>
        <color rgb="FF2F2F2F"/>
        <rFont val="Arial"/>
        <family val="2"/>
      </rPr>
      <t> </t>
    </r>
  </si>
  <si>
    <r>
      <t>9,86% </t>
    </r>
    <r>
      <rPr>
        <sz val="8"/>
        <color rgb="FF2F2F2F"/>
        <rFont val="Arial"/>
        <family val="2"/>
      </rPr>
      <t> </t>
    </r>
  </si>
  <si>
    <r>
      <t>1,72</t>
    </r>
    <r>
      <rPr>
        <sz val="8"/>
        <color rgb="FF2F2F2F"/>
        <rFont val="Arial"/>
        <family val="2"/>
      </rPr>
      <t> </t>
    </r>
  </si>
  <si>
    <r>
      <t>321,02</t>
    </r>
    <r>
      <rPr>
        <sz val="8"/>
        <color rgb="FF2F2F2F"/>
        <rFont val="Arial"/>
        <family val="2"/>
      </rPr>
      <t> </t>
    </r>
  </si>
  <si>
    <r>
      <t>12.590.365</t>
    </r>
    <r>
      <rPr>
        <sz val="8"/>
        <color rgb="FF2F2F2F"/>
        <rFont val="Arial"/>
        <family val="2"/>
      </rPr>
      <t> </t>
    </r>
  </si>
  <si>
    <r>
      <t>4.997.908</t>
    </r>
    <r>
      <rPr>
        <sz val="8"/>
        <color rgb="FF2F2F2F"/>
        <rFont val="Arial"/>
        <family val="2"/>
      </rPr>
      <t> </t>
    </r>
  </si>
  <si>
    <r>
      <t>169,97</t>
    </r>
    <r>
      <rPr>
        <sz val="8"/>
        <color rgb="FF2F2F2F"/>
        <rFont val="Arial"/>
        <family val="2"/>
      </rPr>
      <t> </t>
    </r>
  </si>
  <si>
    <r>
      <t>56.359</t>
    </r>
    <r>
      <rPr>
        <sz val="8"/>
        <color rgb="FF2F2F2F"/>
        <rFont val="Arial"/>
        <family val="2"/>
      </rPr>
      <t> </t>
    </r>
  </si>
  <si>
    <t>Antigen total</t>
  </si>
  <si>
    <t>Gràfic IIIR-2.1.</t>
  </si>
  <si>
    <t xml:space="preserve">Gràfic IIIR-2.2. </t>
  </si>
  <si>
    <t>Quadre IIIR-2.1.</t>
  </si>
  <si>
    <t>Quadre IIIR-2.2.</t>
  </si>
  <si>
    <t>Quadre IIIR-2.3.</t>
  </si>
  <si>
    <t xml:space="preserve">Gràfic IIIR-2.3. </t>
  </si>
  <si>
    <t xml:space="preserve">Gràfic IIIR-2.4. </t>
  </si>
  <si>
    <t xml:space="preserve">Gràfic IIIR-2.5. </t>
  </si>
  <si>
    <t xml:space="preserve">Gràfic IIIR-2.6. </t>
  </si>
  <si>
    <t xml:space="preserve">Gràfic IIIR-2.7. </t>
  </si>
  <si>
    <t xml:space="preserve">Gràfic IIIR-2.8. </t>
  </si>
  <si>
    <t xml:space="preserve">Gràfic IIIR-2.9. </t>
  </si>
  <si>
    <t xml:space="preserve">Gràfic IIIR-2.10. </t>
  </si>
  <si>
    <t xml:space="preserve">Gràfic IIIR-2.11. </t>
  </si>
  <si>
    <t>Memòria sobre l'economia, el treball i la societat de les Illes Balears 2021</t>
  </si>
  <si>
    <t>Total de mostres processades a les Illes Balears i a Espanya (31 de desembre de 2021)</t>
  </si>
  <si>
    <t>Quadre IIIR-2.2. Total de mostres processades a les Illes Balears i a Espanya (31 de desembre de 2021)</t>
  </si>
  <si>
    <t>Estades per COVID-19 en hospitals privats i concertats (2021)</t>
  </si>
  <si>
    <t>Professionals amb COVID-19 per àmbit</t>
  </si>
  <si>
    <t>Casos de COVID-19 confirmats diaris</t>
  </si>
  <si>
    <t>Casos de COVID-19 per edat i sexe</t>
  </si>
  <si>
    <t>Casos de COVID-19 per grup d'edat</t>
  </si>
  <si>
    <t>Casos de COVID-19 d'usuaris de residències</t>
  </si>
  <si>
    <t>Taxes de mortalitat per 1.000 habitants per grup d'edat i sexe</t>
  </si>
  <si>
    <t xml:space="preserve">Ingressos hospitalaris en centres públics i privats (març del 2020 - desembre del 2021) </t>
  </si>
  <si>
    <t>Casos positius diagnosticats a atenció primària</t>
  </si>
  <si>
    <t>Relació entre proves diagnòstiques positives i ingressos hospitalaris en planta, UCI i hospitals medicalitzats</t>
  </si>
  <si>
    <t>Índex de quadres i gràfics requadre III.2. Els impactes de la COVID-19 a les Illes Balears</t>
  </si>
  <si>
    <t xml:space="preserve">Casos de COVID-19 per illa i sexe
</t>
  </si>
  <si>
    <t>Quadre IIIR-2.1. Casos de COVID-19 per illes i sexe (2021)</t>
  </si>
  <si>
    <t>Casos de COVID-19 per illes i sexe (2021)</t>
  </si>
  <si>
    <t>10-19 anys</t>
  </si>
  <si>
    <t>0-9 anys</t>
  </si>
  <si>
    <t>20-29 anys</t>
  </si>
  <si>
    <t>30-39 anys</t>
  </si>
  <si>
    <t>40-49 anys</t>
  </si>
  <si>
    <t>50-59 anys</t>
  </si>
  <si>
    <t>60-69 anys</t>
  </si>
  <si>
    <t>70-79 anys</t>
  </si>
  <si>
    <t>80-89 anys</t>
  </si>
  <si>
    <t>90&gt; anys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</si>
  <si>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</si>
  <si>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</si>
  <si>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</si>
  <si>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</si>
  <si>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</si>
  <si>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</si>
  <si>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</si>
  <si>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</si>
  <si>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</si>
  <si>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</si>
  <si>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</si>
  <si>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</si>
  <si>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Gen.</t>
  </si>
  <si>
    <t>Febr.</t>
  </si>
  <si>
    <t>Abr.</t>
  </si>
  <si>
    <t>Jul.</t>
  </si>
  <si>
    <t>Ag.</t>
  </si>
  <si>
    <t>Set.</t>
  </si>
  <si>
    <t>Oct.</t>
  </si>
  <si>
    <t>Nov.</t>
  </si>
  <si>
    <t>Des.</t>
  </si>
  <si>
    <t>Altres centres</t>
  </si>
  <si>
    <t>Centre sanitari</t>
  </si>
  <si>
    <t>Centre sociosanitari</t>
  </si>
  <si>
    <t xml:space="preserve">Homes </t>
  </si>
  <si>
    <t xml:space="preserve">Dones </t>
  </si>
  <si>
    <t>Font: Gabinet Tecnicoassistencial del Servei de Salut. Observatori de Dades Sanitàries</t>
  </si>
  <si>
    <t>Proves fetes</t>
  </si>
  <si>
    <t>Taxa de positivitat</t>
  </si>
  <si>
    <t>Taxa de persones amb mostra analitzada 
per 1.000 hab.</t>
  </si>
  <si>
    <t>Mostra x 1.000 hab.</t>
  </si>
  <si>
    <t xml:space="preserve">Total de serologies + anticossos ràpids </t>
  </si>
  <si>
    <t>Total de proves amb serologies a les Illes Balears</t>
  </si>
  <si>
    <t>Total de proves</t>
  </si>
  <si>
    <t>Total de serologies + anticossos ràpids</t>
  </si>
  <si>
    <t>(de l'1 de febrer de 2020 al 31 de diciembre de 2021)</t>
  </si>
  <si>
    <t xml:space="preserve">Fonts: SERLAB (Ministeri de Sanitat), Quadre de comandaments COVID-19 (IB-Salut) i elaboració pròpia. </t>
  </si>
  <si>
    <t>–</t>
  </si>
  <si>
    <t>Hospitals medicalitzats</t>
  </si>
  <si>
    <t>Proves diagnòstiques+</t>
  </si>
  <si>
    <t>Casos de COVID-19 per illes</t>
  </si>
  <si>
    <t xml:space="preserve">Quadre III-4.3. Estades per COVID-19 en hospitals privats i concertats (2021)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</si>
</sst>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#,##0_ ;\-#,##0\ "/>
    <numFmt numFmtId="167" formatCode="d\-m;@"/>
    <numFmt numFmtId="168" formatCode="yyyy\-mm\-dd"/>
  </numFmts>
  <fonts count="66">
    <font>
      <sz val="11"/>
      <color rgb="FF000000"/>
      <name val="Arial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rgb="FFFFFFFF"/>
      <name val="Arial1"/>
      <charset val="1"/>
    </font>
    <font>
      <sz val="11"/>
      <color rgb="FF3F3F76"/>
      <name val="Calibri"/>
      <family val="2"/>
      <charset val="1"/>
    </font>
    <font>
      <sz val="8"/>
      <color rgb="FF000000"/>
      <name val="Arial1"/>
      <charset val="1"/>
    </font>
    <font>
      <b/>
      <sz val="8"/>
      <color rgb="FF000000"/>
      <name val="Arial1"/>
      <charset val="1"/>
    </font>
    <font>
      <sz val="8"/>
      <color rgb="FF333333"/>
      <name val="Arial1"/>
      <charset val="1"/>
    </font>
    <font>
      <sz val="10"/>
      <color rgb="FF333333"/>
      <name val="Arial"/>
      <family val="2"/>
      <charset val="1"/>
    </font>
    <font>
      <b/>
      <sz val="8"/>
      <color rgb="FF333333"/>
      <name val="Arial1"/>
      <charset val="1"/>
    </font>
    <font>
      <b/>
      <sz val="8"/>
      <color rgb="FF003366"/>
      <name val="Arial1"/>
      <charset val="1"/>
    </font>
    <font>
      <sz val="8"/>
      <color rgb="FF003366"/>
      <name val="Arial1"/>
      <charset val="1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4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FFFFFF"/>
      <name val="Arial"/>
      <family val="2"/>
    </font>
    <font>
      <i/>
      <sz val="8"/>
      <color rgb="FF000000"/>
      <name val="Arial"/>
      <family val="2"/>
    </font>
    <font>
      <i/>
      <sz val="8"/>
      <color theme="1"/>
      <name val="Arial"/>
      <family val="2"/>
    </font>
    <font>
      <b/>
      <sz val="14"/>
      <color rgb="FFFF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11"/>
      <color theme="1"/>
      <name val="Calibri"/>
      <family val="2"/>
      <scheme val="minor"/>
    </font>
    <font>
      <sz val="11"/>
      <color rgb="FF000000"/>
      <name val="Arial"/>
      <family val="2"/>
      <charset val="1"/>
    </font>
    <font>
      <sz val="11"/>
      <color rgb="FFFF0000"/>
      <name val="Calibri"/>
      <family val="2"/>
      <scheme val="minor"/>
    </font>
    <font>
      <b/>
      <sz val="16"/>
      <color rgb="FFC00000"/>
      <name val="Noto Sans Regular"/>
    </font>
    <font>
      <b/>
      <sz val="9"/>
      <color indexed="8"/>
      <name val="Noto Sans Regular"/>
    </font>
    <font>
      <b/>
      <i/>
      <sz val="9"/>
      <color indexed="8"/>
      <name val="Noto Sans Regular"/>
    </font>
    <font>
      <b/>
      <sz val="12"/>
      <color rgb="FFC00000"/>
      <name val="Noto Sans Regular"/>
    </font>
    <font>
      <b/>
      <sz val="9"/>
      <color rgb="FF0070C0"/>
      <name val="Noto Sans Regular"/>
    </font>
    <font>
      <b/>
      <sz val="10"/>
      <color theme="0" tint="-0.499984740745262"/>
      <name val="Noto Sans Regular"/>
    </font>
    <font>
      <b/>
      <sz val="10"/>
      <color indexed="8"/>
      <name val="Noto Sans Regular"/>
    </font>
    <font>
      <b/>
      <sz val="9"/>
      <color theme="0"/>
      <name val="Noto Sans Regular"/>
    </font>
    <font>
      <b/>
      <sz val="9"/>
      <color rgb="FFFFFFFF"/>
      <name val="Noto Sans Regular"/>
    </font>
    <font>
      <b/>
      <sz val="9"/>
      <color indexed="22"/>
      <name val="Noto Sans Regular"/>
    </font>
    <font>
      <b/>
      <sz val="9"/>
      <color indexed="9"/>
      <name val="Noto Sans Regular"/>
    </font>
    <font>
      <sz val="9"/>
      <color theme="1" tint="0.34998626667073579"/>
      <name val="Noto Sans Regular"/>
    </font>
    <font>
      <b/>
      <sz val="9"/>
      <color theme="1" tint="0.34998626667073579"/>
      <name val="Noto Sans Regular"/>
    </font>
    <font>
      <b/>
      <sz val="9"/>
      <color rgb="FFC30045"/>
      <name val="Noto Sans Regular"/>
    </font>
    <font>
      <sz val="9"/>
      <color indexed="8"/>
      <name val="Noto Sans Regular"/>
    </font>
    <font>
      <i/>
      <sz val="9"/>
      <color theme="1"/>
      <name val="Noto Sans Regular"/>
    </font>
    <font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Noto Sans Regular"/>
    </font>
    <font>
      <b/>
      <sz val="12"/>
      <name val="Arial"/>
      <family val="2"/>
    </font>
    <font>
      <i/>
      <sz val="9"/>
      <color rgb="FF000000"/>
      <name val="Arial"/>
      <family val="2"/>
    </font>
    <font>
      <b/>
      <sz val="8"/>
      <color theme="1"/>
      <name val="Arial"/>
      <family val="2"/>
    </font>
    <font>
      <sz val="8"/>
      <color rgb="FF2F2F2F"/>
      <name val="Arial"/>
      <family val="2"/>
    </font>
    <font>
      <u/>
      <sz val="11"/>
      <color theme="10"/>
      <name val="Arial"/>
      <family val="2"/>
      <charset val="1"/>
    </font>
    <font>
      <b/>
      <sz val="10"/>
      <color theme="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u/>
      <sz val="8"/>
      <color theme="10"/>
      <name val="Arial"/>
      <family val="2"/>
      <charset val="1"/>
    </font>
  </fonts>
  <fills count="21">
    <fill>
      <patternFill patternType="none"/>
    </fill>
    <fill>
      <patternFill patternType="gray125"/>
    </fill>
    <fill>
      <patternFill patternType="solid">
        <fgColor rgb="FFFFCC99"/>
        <bgColor rgb="FFD9D9D9"/>
      </patternFill>
    </fill>
    <fill>
      <patternFill patternType="solid">
        <fgColor rgb="FF808080"/>
        <bgColor rgb="FF7F7F7F"/>
      </patternFill>
    </fill>
    <fill>
      <patternFill patternType="solid">
        <fgColor rgb="FFFFCC00"/>
        <bgColor rgb="FFFFC000"/>
      </patternFill>
    </fill>
    <fill>
      <patternFill patternType="solid">
        <fgColor rgb="FFC0C0C0"/>
        <bgColor rgb="FFBFBFBF"/>
      </patternFill>
    </fill>
    <fill>
      <patternFill patternType="solid">
        <fgColor rgb="FFFFFFFF"/>
        <bgColor rgb="FFF3F4F7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43"/>
        <b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22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9">
    <xf numFmtId="0" fontId="0" fillId="0" borderId="0"/>
    <xf numFmtId="0" fontId="11" fillId="2" borderId="1" applyProtection="0"/>
    <xf numFmtId="0" fontId="19" fillId="0" borderId="0"/>
    <xf numFmtId="0" fontId="19" fillId="0" borderId="0"/>
    <xf numFmtId="0" fontId="9" fillId="0" borderId="0"/>
    <xf numFmtId="0" fontId="8" fillId="0" borderId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/>
    <xf numFmtId="0" fontId="61" fillId="0" borderId="0" applyNumberFormat="0" applyFill="0" applyBorder="0" applyAlignment="0" applyProtection="0"/>
  </cellStyleXfs>
  <cellXfs count="248">
    <xf numFmtId="0" fontId="0" fillId="0" borderId="0" xfId="0"/>
    <xf numFmtId="0" fontId="0" fillId="0" borderId="0" xfId="0" applyFont="1"/>
    <xf numFmtId="0" fontId="12" fillId="0" borderId="0" xfId="0" applyFont="1" applyAlignment="1"/>
    <xf numFmtId="0" fontId="0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left"/>
    </xf>
    <xf numFmtId="3" fontId="12" fillId="0" borderId="0" xfId="0" applyNumberFormat="1" applyFont="1"/>
    <xf numFmtId="0" fontId="0" fillId="0" borderId="0" xfId="0" applyFont="1" applyAlignment="1"/>
    <xf numFmtId="0" fontId="12" fillId="0" borderId="2" xfId="0" applyFont="1" applyBorder="1" applyAlignment="1">
      <alignment horizontal="left"/>
    </xf>
    <xf numFmtId="0" fontId="12" fillId="0" borderId="2" xfId="0" applyFont="1" applyBorder="1" applyAlignment="1"/>
    <xf numFmtId="0" fontId="12" fillId="4" borderId="2" xfId="0" applyFont="1" applyFill="1" applyBorder="1" applyAlignment="1">
      <alignment horizontal="center"/>
    </xf>
    <xf numFmtId="3" fontId="12" fillId="0" borderId="2" xfId="0" applyNumberFormat="1" applyFont="1" applyBorder="1" applyAlignment="1"/>
    <xf numFmtId="10" fontId="0" fillId="0" borderId="0" xfId="0" applyNumberFormat="1"/>
    <xf numFmtId="3" fontId="15" fillId="0" borderId="0" xfId="0" applyNumberFormat="1" applyFont="1"/>
    <xf numFmtId="3" fontId="12" fillId="0" borderId="0" xfId="0" applyNumberFormat="1" applyFont="1" applyAlignment="1"/>
    <xf numFmtId="0" fontId="17" fillId="6" borderId="2" xfId="0" applyFont="1" applyFill="1" applyBorder="1" applyAlignment="1"/>
    <xf numFmtId="0" fontId="18" fillId="4" borderId="2" xfId="0" applyFont="1" applyFill="1" applyBorder="1" applyAlignment="1">
      <alignment horizontal="center"/>
    </xf>
    <xf numFmtId="0" fontId="12" fillId="0" borderId="0" xfId="0" applyFont="1" applyAlignment="1">
      <alignment horizontal="right"/>
    </xf>
    <xf numFmtId="164" fontId="14" fillId="6" borderId="2" xfId="0" applyNumberFormat="1" applyFont="1" applyFill="1" applyBorder="1" applyAlignment="1">
      <alignment horizontal="right"/>
    </xf>
    <xf numFmtId="164" fontId="12" fillId="0" borderId="0" xfId="0" applyNumberFormat="1" applyFont="1" applyAlignment="1">
      <alignment horizontal="right" vertical="center"/>
    </xf>
    <xf numFmtId="0" fontId="13" fillId="5" borderId="2" xfId="0" applyFont="1" applyFill="1" applyBorder="1" applyAlignment="1"/>
    <xf numFmtId="0" fontId="16" fillId="5" borderId="2" xfId="0" applyFont="1" applyFill="1" applyBorder="1" applyAlignment="1"/>
    <xf numFmtId="0" fontId="12" fillId="0" borderId="5" xfId="0" applyFont="1" applyBorder="1" applyAlignment="1">
      <alignment horizontal="right"/>
    </xf>
    <xf numFmtId="164" fontId="12" fillId="0" borderId="0" xfId="0" applyNumberFormat="1" applyFont="1" applyAlignment="1"/>
    <xf numFmtId="3" fontId="22" fillId="7" borderId="2" xfId="0" applyNumberFormat="1" applyFont="1" applyFill="1" applyBorder="1" applyAlignment="1">
      <alignment horizontal="center" vertical="center"/>
    </xf>
    <xf numFmtId="3" fontId="20" fillId="0" borderId="2" xfId="0" applyNumberFormat="1" applyFont="1" applyFill="1" applyBorder="1" applyAlignment="1">
      <alignment horizontal="center" vertical="center"/>
    </xf>
    <xf numFmtId="0" fontId="20" fillId="0" borderId="6" xfId="0" applyFont="1" applyBorder="1"/>
    <xf numFmtId="3" fontId="20" fillId="0" borderId="6" xfId="0" applyNumberFormat="1" applyFont="1" applyFill="1" applyBorder="1" applyAlignment="1">
      <alignment horizontal="center" vertical="center"/>
    </xf>
    <xf numFmtId="0" fontId="20" fillId="0" borderId="6" xfId="0" applyFont="1" applyBorder="1" applyAlignment="1"/>
    <xf numFmtId="0" fontId="22" fillId="0" borderId="6" xfId="0" applyFont="1" applyBorder="1" applyAlignment="1"/>
    <xf numFmtId="3" fontId="22" fillId="0" borderId="6" xfId="0" applyNumberFormat="1" applyFont="1" applyFill="1" applyBorder="1" applyAlignment="1">
      <alignment horizontal="center" vertical="center"/>
    </xf>
    <xf numFmtId="0" fontId="20" fillId="0" borderId="2" xfId="0" applyFont="1" applyBorder="1"/>
    <xf numFmtId="0" fontId="20" fillId="0" borderId="2" xfId="0" applyFont="1" applyBorder="1" applyAlignment="1"/>
    <xf numFmtId="0" fontId="22" fillId="7" borderId="2" xfId="0" applyFont="1" applyFill="1" applyBorder="1" applyAlignment="1"/>
    <xf numFmtId="0" fontId="3" fillId="0" borderId="0" xfId="11"/>
    <xf numFmtId="0" fontId="3" fillId="0" borderId="0" xfId="11" applyNumberFormat="1"/>
    <xf numFmtId="14" fontId="3" fillId="0" borderId="0" xfId="11" applyNumberFormat="1" applyAlignment="1">
      <alignment horizontal="left"/>
    </xf>
    <xf numFmtId="0" fontId="2" fillId="0" borderId="0" xfId="12"/>
    <xf numFmtId="14" fontId="2" fillId="0" borderId="0" xfId="12" applyNumberFormat="1"/>
    <xf numFmtId="0" fontId="24" fillId="8" borderId="8" xfId="12" applyNumberFormat="1" applyFont="1" applyFill="1" applyBorder="1"/>
    <xf numFmtId="0" fontId="2" fillId="0" borderId="0" xfId="12" applyNumberFormat="1"/>
    <xf numFmtId="0" fontId="28" fillId="0" borderId="0" xfId="0" applyFont="1"/>
    <xf numFmtId="0" fontId="24" fillId="0" borderId="9" xfId="12" applyFont="1" applyBorder="1"/>
    <xf numFmtId="0" fontId="24" fillId="0" borderId="6" xfId="12" applyFont="1" applyBorder="1" applyAlignment="1">
      <alignment horizontal="center"/>
    </xf>
    <xf numFmtId="0" fontId="24" fillId="0" borderId="9" xfId="12" applyFont="1" applyBorder="1" applyAlignment="1">
      <alignment horizontal="center"/>
    </xf>
    <xf numFmtId="0" fontId="2" fillId="0" borderId="6" xfId="12" applyBorder="1"/>
    <xf numFmtId="165" fontId="0" fillId="0" borderId="0" xfId="13" applyNumberFormat="1" applyFont="1"/>
    <xf numFmtId="165" fontId="0" fillId="0" borderId="6" xfId="13" applyNumberFormat="1" applyFont="1" applyBorder="1"/>
    <xf numFmtId="0" fontId="21" fillId="0" borderId="0" xfId="12" applyFont="1" applyAlignment="1">
      <alignment horizontal="right"/>
    </xf>
    <xf numFmtId="0" fontId="21" fillId="0" borderId="0" xfId="12" applyFont="1"/>
    <xf numFmtId="0" fontId="24" fillId="0" borderId="7" xfId="12" applyFont="1" applyBorder="1" applyAlignment="1">
      <alignment horizontal="left"/>
    </xf>
    <xf numFmtId="0" fontId="24" fillId="0" borderId="0" xfId="12" applyFont="1"/>
    <xf numFmtId="0" fontId="24" fillId="0" borderId="0" xfId="12" applyFont="1" applyAlignment="1">
      <alignment horizontal="right"/>
    </xf>
    <xf numFmtId="0" fontId="2" fillId="0" borderId="0" xfId="12" applyAlignment="1">
      <alignment horizontal="left"/>
    </xf>
    <xf numFmtId="0" fontId="24" fillId="0" borderId="7" xfId="12" applyFont="1" applyFill="1" applyBorder="1" applyAlignment="1">
      <alignment horizontal="center"/>
    </xf>
    <xf numFmtId="0" fontId="24" fillId="0" borderId="7" xfId="11" applyFont="1" applyFill="1" applyBorder="1" applyAlignment="1">
      <alignment wrapText="1"/>
    </xf>
    <xf numFmtId="0" fontId="24" fillId="0" borderId="7" xfId="11" applyFont="1" applyFill="1" applyBorder="1" applyAlignment="1">
      <alignment horizontal="center"/>
    </xf>
    <xf numFmtId="0" fontId="24" fillId="0" borderId="7" xfId="11" applyFont="1" applyFill="1" applyBorder="1"/>
    <xf numFmtId="0" fontId="3" fillId="0" borderId="0" xfId="11" applyFill="1" applyAlignment="1">
      <alignment horizontal="left"/>
    </xf>
    <xf numFmtId="0" fontId="3" fillId="0" borderId="0" xfId="11" applyNumberFormat="1" applyFill="1"/>
    <xf numFmtId="0" fontId="24" fillId="0" borderId="8" xfId="11" applyFont="1" applyFill="1" applyBorder="1" applyAlignment="1">
      <alignment horizontal="left"/>
    </xf>
    <xf numFmtId="0" fontId="24" fillId="0" borderId="8" xfId="11" applyNumberFormat="1" applyFont="1" applyFill="1" applyBorder="1"/>
    <xf numFmtId="0" fontId="2" fillId="0" borderId="7" xfId="12" applyFont="1" applyFill="1" applyBorder="1"/>
    <xf numFmtId="0" fontId="2" fillId="0" borderId="0" xfId="12" applyFont="1" applyFill="1"/>
    <xf numFmtId="0" fontId="2" fillId="0" borderId="0" xfId="12" applyFont="1" applyFill="1" applyBorder="1"/>
    <xf numFmtId="0" fontId="2" fillId="0" borderId="0" xfId="12" applyFill="1"/>
    <xf numFmtId="0" fontId="2" fillId="0" borderId="7" xfId="12" applyFont="1" applyFill="1" applyBorder="1" applyAlignment="1">
      <alignment horizontal="left"/>
    </xf>
    <xf numFmtId="0" fontId="2" fillId="0" borderId="7" xfId="12" applyNumberFormat="1" applyFont="1" applyFill="1" applyBorder="1"/>
    <xf numFmtId="0" fontId="2" fillId="0" borderId="8" xfId="12" applyNumberFormat="1" applyFont="1" applyFill="1" applyBorder="1"/>
    <xf numFmtId="0" fontId="2" fillId="0" borderId="10" xfId="12" applyBorder="1"/>
    <xf numFmtId="0" fontId="2" fillId="0" borderId="11" xfId="12" applyBorder="1"/>
    <xf numFmtId="0" fontId="2" fillId="0" borderId="5" xfId="12" applyFill="1" applyBorder="1"/>
    <xf numFmtId="164" fontId="2" fillId="0" borderId="0" xfId="12" applyNumberFormat="1"/>
    <xf numFmtId="0" fontId="29" fillId="0" borderId="0" xfId="14" applyFont="1"/>
    <xf numFmtId="3" fontId="30" fillId="0" borderId="10" xfId="14" applyNumberFormat="1" applyFont="1" applyBorder="1" applyAlignment="1">
      <alignment horizontal="center"/>
    </xf>
    <xf numFmtId="3" fontId="30" fillId="0" borderId="11" xfId="14" applyNumberFormat="1" applyFont="1" applyBorder="1" applyAlignment="1">
      <alignment horizontal="center"/>
    </xf>
    <xf numFmtId="3" fontId="30" fillId="0" borderId="5" xfId="14" applyNumberFormat="1" applyFont="1" applyBorder="1" applyAlignment="1">
      <alignment horizontal="center"/>
    </xf>
    <xf numFmtId="3" fontId="30" fillId="0" borderId="0" xfId="14" applyNumberFormat="1" applyFont="1" applyAlignment="1">
      <alignment horizontal="center"/>
    </xf>
    <xf numFmtId="3" fontId="30" fillId="0" borderId="12" xfId="14" applyNumberFormat="1" applyFont="1" applyFill="1" applyBorder="1"/>
    <xf numFmtId="3" fontId="29" fillId="9" borderId="0" xfId="14" quotePrefix="1" applyNumberFormat="1" applyFont="1" applyFill="1" applyAlignment="1">
      <alignment horizontal="center"/>
    </xf>
    <xf numFmtId="3" fontId="29" fillId="10" borderId="12" xfId="14" applyNumberFormat="1" applyFont="1" applyFill="1" applyBorder="1"/>
    <xf numFmtId="3" fontId="2" fillId="0" borderId="0" xfId="12" applyNumberFormat="1"/>
    <xf numFmtId="3" fontId="29" fillId="11" borderId="0" xfId="14" quotePrefix="1" applyNumberFormat="1" applyFont="1" applyFill="1" applyAlignment="1">
      <alignment horizontal="center"/>
    </xf>
    <xf numFmtId="3" fontId="29" fillId="12" borderId="12" xfId="14" applyNumberFormat="1" applyFont="1" applyFill="1" applyBorder="1"/>
    <xf numFmtId="3" fontId="29" fillId="13" borderId="0" xfId="14" quotePrefix="1" applyNumberFormat="1" applyFont="1" applyFill="1" applyAlignment="1">
      <alignment horizontal="center"/>
    </xf>
    <xf numFmtId="3" fontId="29" fillId="14" borderId="12" xfId="14" applyNumberFormat="1" applyFont="1" applyFill="1" applyBorder="1"/>
    <xf numFmtId="3" fontId="29" fillId="15" borderId="0" xfId="14" quotePrefix="1" applyNumberFormat="1" applyFont="1" applyFill="1" applyAlignment="1">
      <alignment horizontal="center"/>
    </xf>
    <xf numFmtId="3" fontId="29" fillId="16" borderId="12" xfId="14" applyNumberFormat="1" applyFont="1" applyFill="1" applyBorder="1"/>
    <xf numFmtId="3" fontId="29" fillId="17" borderId="0" xfId="14" quotePrefix="1" applyNumberFormat="1" applyFont="1" applyFill="1" applyAlignment="1">
      <alignment horizontal="center"/>
    </xf>
    <xf numFmtId="3" fontId="29" fillId="18" borderId="12" xfId="14" applyNumberFormat="1" applyFont="1" applyFill="1" applyBorder="1"/>
    <xf numFmtId="3" fontId="29" fillId="18" borderId="13" xfId="14" applyNumberFormat="1" applyFont="1" applyFill="1" applyBorder="1"/>
    <xf numFmtId="0" fontId="35" fillId="19" borderId="0" xfId="0" applyFont="1" applyFill="1"/>
    <xf numFmtId="0" fontId="36" fillId="19" borderId="0" xfId="0" applyFont="1" applyFill="1" applyAlignment="1">
      <alignment horizontal="center"/>
    </xf>
    <xf numFmtId="0" fontId="35" fillId="19" borderId="0" xfId="0" applyFont="1" applyFill="1" applyAlignment="1">
      <alignment horizontal="center"/>
    </xf>
    <xf numFmtId="0" fontId="35" fillId="0" borderId="0" xfId="0" applyFont="1"/>
    <xf numFmtId="0" fontId="35" fillId="0" borderId="0" xfId="0" applyFont="1" applyAlignment="1">
      <alignment horizontal="center"/>
    </xf>
    <xf numFmtId="167" fontId="35" fillId="0" borderId="0" xfId="0" applyNumberFormat="1" applyFont="1" applyAlignment="1">
      <alignment horizontal="center"/>
    </xf>
    <xf numFmtId="14" fontId="36" fillId="19" borderId="0" xfId="0" applyNumberFormat="1" applyFont="1" applyFill="1" applyAlignment="1">
      <alignment horizontal="center"/>
    </xf>
    <xf numFmtId="2" fontId="35" fillId="19" borderId="0" xfId="0" applyNumberFormat="1" applyFont="1" applyFill="1" applyAlignment="1">
      <alignment horizontal="center"/>
    </xf>
    <xf numFmtId="0" fontId="38" fillId="19" borderId="0" xfId="0" applyFont="1" applyFill="1"/>
    <xf numFmtId="0" fontId="40" fillId="0" borderId="0" xfId="0" applyFont="1" applyAlignment="1">
      <alignment vertical="center"/>
    </xf>
    <xf numFmtId="0" fontId="40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167" fontId="35" fillId="0" borderId="0" xfId="0" applyNumberFormat="1" applyFont="1" applyAlignment="1">
      <alignment horizontal="center" vertical="center"/>
    </xf>
    <xf numFmtId="0" fontId="47" fillId="19" borderId="0" xfId="0" applyFont="1" applyFill="1"/>
    <xf numFmtId="0" fontId="48" fillId="0" borderId="0" xfId="0" applyFont="1" applyAlignment="1">
      <alignment horizontal="center" vertical="center"/>
    </xf>
    <xf numFmtId="0" fontId="0" fillId="0" borderId="0" xfId="0" applyAlignment="1">
      <alignment horizontal="left" indent="1"/>
    </xf>
    <xf numFmtId="0" fontId="0" fillId="19" borderId="0" xfId="0" applyFill="1" applyAlignment="1">
      <alignment horizontal="center"/>
    </xf>
    <xf numFmtId="0" fontId="24" fillId="0" borderId="0" xfId="0" applyFont="1"/>
    <xf numFmtId="0" fontId="46" fillId="19" borderId="0" xfId="0" applyFont="1" applyFill="1" applyAlignment="1">
      <alignment vertical="center"/>
    </xf>
    <xf numFmtId="3" fontId="38" fillId="19" borderId="0" xfId="0" applyNumberFormat="1" applyFont="1" applyFill="1" applyAlignment="1">
      <alignment horizontal="center" vertical="center"/>
    </xf>
    <xf numFmtId="0" fontId="48" fillId="0" borderId="0" xfId="0" applyFont="1" applyAlignment="1">
      <alignment vertical="center"/>
    </xf>
    <xf numFmtId="0" fontId="44" fillId="19" borderId="0" xfId="0" applyFont="1" applyFill="1" applyAlignment="1">
      <alignment horizontal="center" vertical="center"/>
    </xf>
    <xf numFmtId="0" fontId="49" fillId="19" borderId="0" xfId="0" applyFont="1" applyFill="1" applyAlignment="1">
      <alignment horizontal="left" vertical="center"/>
    </xf>
    <xf numFmtId="3" fontId="46" fillId="19" borderId="0" xfId="0" applyNumberFormat="1" applyFont="1" applyFill="1" applyAlignment="1">
      <alignment horizontal="center" vertical="center"/>
    </xf>
    <xf numFmtId="0" fontId="0" fillId="19" borderId="0" xfId="0" applyFill="1" applyAlignment="1">
      <alignment vertical="center"/>
    </xf>
    <xf numFmtId="167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19" borderId="0" xfId="0" applyFill="1" applyAlignment="1">
      <alignment horizontal="center" vertical="center"/>
    </xf>
    <xf numFmtId="0" fontId="38" fillId="19" borderId="0" xfId="0" applyFont="1" applyFill="1" applyAlignment="1">
      <alignment vertical="center"/>
    </xf>
    <xf numFmtId="0" fontId="48" fillId="19" borderId="0" xfId="0" applyFont="1" applyFill="1" applyAlignment="1">
      <alignment vertical="center"/>
    </xf>
    <xf numFmtId="3" fontId="35" fillId="19" borderId="0" xfId="0" applyNumberFormat="1" applyFont="1" applyFill="1" applyAlignment="1">
      <alignment horizontal="center" vertical="center"/>
    </xf>
    <xf numFmtId="3" fontId="48" fillId="19" borderId="0" xfId="0" applyNumberFormat="1" applyFont="1" applyFill="1" applyAlignment="1">
      <alignment horizontal="center" vertical="center"/>
    </xf>
    <xf numFmtId="0" fontId="0" fillId="19" borderId="0" xfId="0" applyFill="1"/>
    <xf numFmtId="0" fontId="44" fillId="19" borderId="0" xfId="0" applyFont="1" applyFill="1" applyAlignment="1">
      <alignment horizontal="left" vertical="center"/>
    </xf>
    <xf numFmtId="168" fontId="0" fillId="0" borderId="0" xfId="0" applyNumberFormat="1"/>
    <xf numFmtId="0" fontId="45" fillId="19" borderId="0" xfId="0" applyFont="1" applyFill="1" applyAlignment="1">
      <alignment vertical="center"/>
    </xf>
    <xf numFmtId="3" fontId="45" fillId="19" borderId="0" xfId="0" applyNumberFormat="1" applyFont="1" applyFill="1" applyAlignment="1">
      <alignment horizontal="center" vertical="center"/>
    </xf>
    <xf numFmtId="0" fontId="24" fillId="19" borderId="0" xfId="0" applyFont="1" applyFill="1"/>
    <xf numFmtId="3" fontId="31" fillId="19" borderId="0" xfId="0" applyNumberFormat="1" applyFont="1" applyFill="1"/>
    <xf numFmtId="0" fontId="50" fillId="19" borderId="0" xfId="0" applyFont="1" applyFill="1"/>
    <xf numFmtId="0" fontId="51" fillId="19" borderId="0" xfId="0" applyFont="1" applyFill="1"/>
    <xf numFmtId="0" fontId="23" fillId="19" borderId="0" xfId="0" applyFont="1" applyFill="1"/>
    <xf numFmtId="0" fontId="23" fillId="19" borderId="0" xfId="0" applyFont="1" applyFill="1" applyAlignment="1">
      <alignment horizontal="center"/>
    </xf>
    <xf numFmtId="0" fontId="52" fillId="19" borderId="0" xfId="0" applyFont="1" applyFill="1" applyAlignment="1">
      <alignment wrapText="1"/>
    </xf>
    <xf numFmtId="0" fontId="53" fillId="19" borderId="0" xfId="0" applyFont="1" applyFill="1" applyAlignment="1">
      <alignment wrapText="1"/>
    </xf>
    <xf numFmtId="0" fontId="23" fillId="0" borderId="0" xfId="0" applyFont="1"/>
    <xf numFmtId="0" fontId="23" fillId="0" borderId="0" xfId="0" applyFont="1" applyAlignment="1">
      <alignment horizontal="center"/>
    </xf>
    <xf numFmtId="0" fontId="31" fillId="0" borderId="0" xfId="0" applyFont="1"/>
    <xf numFmtId="0" fontId="54" fillId="0" borderId="0" xfId="0" applyFont="1"/>
    <xf numFmtId="167" fontId="24" fillId="0" borderId="0" xfId="0" applyNumberFormat="1" applyFont="1" applyAlignment="1">
      <alignment horizontal="center"/>
    </xf>
    <xf numFmtId="0" fontId="0" fillId="0" borderId="0" xfId="0" applyFill="1" applyBorder="1"/>
    <xf numFmtId="0" fontId="24" fillId="0" borderId="0" xfId="0" applyFont="1" applyFill="1" applyBorder="1"/>
    <xf numFmtId="0" fontId="31" fillId="0" borderId="0" xfId="0" applyFont="1" applyFill="1" applyBorder="1"/>
    <xf numFmtId="0" fontId="34" fillId="0" borderId="0" xfId="0" applyFont="1" applyFill="1" applyBorder="1"/>
    <xf numFmtId="0" fontId="37" fillId="0" borderId="0" xfId="0" applyFont="1" applyFill="1" applyBorder="1"/>
    <xf numFmtId="0" fontId="39" fillId="0" borderId="0" xfId="0" applyFont="1" applyFill="1" applyBorder="1"/>
    <xf numFmtId="0" fontId="33" fillId="0" borderId="0" xfId="0" applyFont="1" applyFill="1" applyBorder="1"/>
    <xf numFmtId="0" fontId="41" fillId="0" borderId="0" xfId="0" applyFont="1" applyFill="1" applyBorder="1" applyAlignment="1">
      <alignment vertical="center"/>
    </xf>
    <xf numFmtId="0" fontId="42" fillId="0" borderId="0" xfId="0" applyFont="1" applyFill="1" applyBorder="1" applyAlignment="1">
      <alignment horizontal="center" vertical="center" wrapText="1"/>
    </xf>
    <xf numFmtId="0" fontId="43" fillId="0" borderId="0" xfId="0" applyFont="1" applyFill="1" applyBorder="1" applyAlignment="1">
      <alignment vertical="center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Fill="1" applyBorder="1" applyAlignment="1">
      <alignment horizontal="left" vertical="center"/>
    </xf>
    <xf numFmtId="0" fontId="44" fillId="0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vertical="center"/>
    </xf>
    <xf numFmtId="3" fontId="38" fillId="0" borderId="0" xfId="0" applyNumberFormat="1" applyFont="1" applyFill="1" applyBorder="1" applyAlignment="1">
      <alignment horizontal="center" vertical="center"/>
    </xf>
    <xf numFmtId="10" fontId="38" fillId="0" borderId="0" xfId="0" applyNumberFormat="1" applyFont="1" applyFill="1" applyBorder="1" applyAlignment="1">
      <alignment horizontal="center" vertical="center"/>
    </xf>
    <xf numFmtId="0" fontId="45" fillId="0" borderId="0" xfId="0" applyFont="1" applyFill="1" applyBorder="1" applyAlignment="1">
      <alignment vertical="center"/>
    </xf>
    <xf numFmtId="3" fontId="46" fillId="0" borderId="0" xfId="0" applyNumberFormat="1" applyFont="1" applyFill="1" applyBorder="1" applyAlignment="1">
      <alignment horizontal="center" vertical="center"/>
    </xf>
    <xf numFmtId="3" fontId="45" fillId="0" borderId="0" xfId="0" applyNumberFormat="1" applyFont="1" applyFill="1" applyBorder="1" applyAlignment="1">
      <alignment horizontal="center" vertical="center"/>
    </xf>
    <xf numFmtId="10" fontId="46" fillId="0" borderId="0" xfId="0" applyNumberFormat="1" applyFont="1" applyFill="1" applyBorder="1" applyAlignment="1">
      <alignment horizontal="center" vertical="center"/>
    </xf>
    <xf numFmtId="14" fontId="55" fillId="0" borderId="0" xfId="2" applyNumberFormat="1" applyFont="1" applyAlignment="1">
      <alignment horizontal="left"/>
    </xf>
    <xf numFmtId="0" fontId="55" fillId="0" borderId="0" xfId="2" applyFont="1" applyAlignment="1">
      <alignment horizontal="center"/>
    </xf>
    <xf numFmtId="0" fontId="55" fillId="0" borderId="0" xfId="2" applyFont="1"/>
    <xf numFmtId="14" fontId="19" fillId="0" borderId="0" xfId="2" applyNumberFormat="1" applyAlignment="1">
      <alignment horizontal="left"/>
    </xf>
    <xf numFmtId="0" fontId="19" fillId="0" borderId="0" xfId="2" applyAlignment="1">
      <alignment horizontal="center"/>
    </xf>
    <xf numFmtId="14" fontId="19" fillId="0" borderId="0" xfId="2" applyNumberFormat="1"/>
    <xf numFmtId="0" fontId="19" fillId="0" borderId="0" xfId="2"/>
    <xf numFmtId="1" fontId="19" fillId="0" borderId="0" xfId="2" applyNumberFormat="1" applyAlignment="1">
      <alignment horizontal="center"/>
    </xf>
    <xf numFmtId="3" fontId="19" fillId="0" borderId="0" xfId="2" applyNumberFormat="1" applyAlignment="1">
      <alignment horizontal="center"/>
    </xf>
    <xf numFmtId="0" fontId="56" fillId="19" borderId="0" xfId="0" applyFont="1" applyFill="1"/>
    <xf numFmtId="0" fontId="24" fillId="19" borderId="0" xfId="0" applyFont="1" applyFill="1" applyAlignment="1">
      <alignment horizontal="left" vertical="center" wrapText="1"/>
    </xf>
    <xf numFmtId="0" fontId="1" fillId="0" borderId="0" xfId="17"/>
    <xf numFmtId="1" fontId="1" fillId="0" borderId="0" xfId="17" applyNumberFormat="1" applyAlignment="1">
      <alignment horizontal="center"/>
    </xf>
    <xf numFmtId="0" fontId="57" fillId="0" borderId="0" xfId="0" applyFont="1" applyAlignment="1">
      <alignment vertical="center"/>
    </xf>
    <xf numFmtId="0" fontId="20" fillId="4" borderId="2" xfId="0" applyFont="1" applyFill="1" applyBorder="1" applyAlignment="1">
      <alignment horizontal="center" vertical="center" wrapText="1"/>
    </xf>
    <xf numFmtId="0" fontId="20" fillId="4" borderId="6" xfId="0" applyFont="1" applyFill="1" applyBorder="1" applyAlignment="1">
      <alignment horizontal="center" vertical="center" wrapText="1"/>
    </xf>
    <xf numFmtId="0" fontId="23" fillId="0" borderId="0" xfId="12" applyFont="1" applyAlignment="1"/>
    <xf numFmtId="0" fontId="0" fillId="0" borderId="6" xfId="0" applyBorder="1" applyAlignment="1">
      <alignment wrapText="1"/>
    </xf>
    <xf numFmtId="0" fontId="0" fillId="0" borderId="6" xfId="0" applyBorder="1"/>
    <xf numFmtId="0" fontId="1" fillId="0" borderId="6" xfId="12" applyFont="1" applyBorder="1"/>
    <xf numFmtId="0" fontId="1" fillId="0" borderId="7" xfId="12" applyFont="1" applyFill="1" applyBorder="1" applyAlignment="1">
      <alignment horizontal="left"/>
    </xf>
    <xf numFmtId="0" fontId="1" fillId="0" borderId="7" xfId="12" applyFont="1" applyBorder="1" applyAlignment="1">
      <alignment horizontal="left"/>
    </xf>
    <xf numFmtId="0" fontId="1" fillId="0" borderId="0" xfId="12" applyFont="1"/>
    <xf numFmtId="10" fontId="20" fillId="0" borderId="6" xfId="0" applyNumberFormat="1" applyFont="1" applyBorder="1" applyAlignment="1">
      <alignment horizontal="center"/>
    </xf>
    <xf numFmtId="3" fontId="20" fillId="0" borderId="6" xfId="0" applyNumberFormat="1" applyFont="1" applyBorder="1" applyAlignment="1">
      <alignment horizontal="center"/>
    </xf>
    <xf numFmtId="2" fontId="20" fillId="0" borderId="6" xfId="0" applyNumberFormat="1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22" fillId="0" borderId="6" xfId="0" applyFont="1" applyBorder="1" applyAlignment="1">
      <alignment wrapText="1"/>
    </xf>
    <xf numFmtId="0" fontId="59" fillId="0" borderId="6" xfId="0" applyFont="1" applyBorder="1" applyAlignment="1">
      <alignment wrapText="1"/>
    </xf>
    <xf numFmtId="3" fontId="59" fillId="0" borderId="6" xfId="0" applyNumberFormat="1" applyFont="1" applyBorder="1" applyAlignment="1">
      <alignment horizontal="center"/>
    </xf>
    <xf numFmtId="2" fontId="59" fillId="0" borderId="6" xfId="0" applyNumberFormat="1" applyFont="1" applyBorder="1" applyAlignment="1">
      <alignment horizontal="center"/>
    </xf>
    <xf numFmtId="10" fontId="59" fillId="0" borderId="6" xfId="0" applyNumberFormat="1" applyFont="1" applyBorder="1" applyAlignment="1">
      <alignment horizontal="center"/>
    </xf>
    <xf numFmtId="0" fontId="59" fillId="0" borderId="6" xfId="0" applyFont="1" applyBorder="1" applyAlignment="1">
      <alignment horizontal="center"/>
    </xf>
    <xf numFmtId="0" fontId="20" fillId="0" borderId="6" xfId="0" applyFont="1" applyBorder="1" applyAlignment="1">
      <alignment wrapText="1"/>
    </xf>
    <xf numFmtId="166" fontId="20" fillId="0" borderId="6" xfId="15" applyNumberFormat="1" applyFont="1" applyBorder="1" applyAlignment="1">
      <alignment horizontal="center"/>
    </xf>
    <xf numFmtId="0" fontId="20" fillId="0" borderId="6" xfId="0" applyFont="1" applyBorder="1" applyAlignment="1">
      <alignment horizontal="left" wrapText="1"/>
    </xf>
    <xf numFmtId="0" fontId="20" fillId="0" borderId="6" xfId="0" applyFont="1" applyBorder="1" applyAlignment="1">
      <alignment horizontal="center" vertical="center" wrapText="1"/>
    </xf>
    <xf numFmtId="3" fontId="20" fillId="0" borderId="6" xfId="0" applyNumberFormat="1" applyFont="1" applyFill="1" applyBorder="1" applyAlignment="1">
      <alignment horizontal="center"/>
    </xf>
    <xf numFmtId="3" fontId="20" fillId="0" borderId="6" xfId="0" applyNumberFormat="1" applyFont="1" applyBorder="1"/>
    <xf numFmtId="3" fontId="59" fillId="0" borderId="6" xfId="0" applyNumberFormat="1" applyFont="1" applyFill="1" applyBorder="1" applyAlignment="1">
      <alignment horizontal="center"/>
    </xf>
    <xf numFmtId="3" fontId="59" fillId="0" borderId="6" xfId="0" applyNumberFormat="1" applyFont="1" applyBorder="1" applyAlignment="1">
      <alignment horizontal="center" vertical="center" wrapText="1"/>
    </xf>
    <xf numFmtId="2" fontId="59" fillId="0" borderId="6" xfId="0" applyNumberFormat="1" applyFont="1" applyBorder="1" applyAlignment="1">
      <alignment horizontal="center" vertical="center" wrapText="1"/>
    </xf>
    <xf numFmtId="0" fontId="59" fillId="0" borderId="6" xfId="0" applyFont="1" applyBorder="1" applyAlignment="1">
      <alignment horizontal="center" vertical="center" wrapText="1"/>
    </xf>
    <xf numFmtId="3" fontId="59" fillId="0" borderId="6" xfId="0" applyNumberFormat="1" applyFont="1" applyBorder="1" applyAlignment="1">
      <alignment horizontal="center" vertical="center"/>
    </xf>
    <xf numFmtId="2" fontId="20" fillId="0" borderId="6" xfId="0" applyNumberFormat="1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3" fontId="20" fillId="0" borderId="6" xfId="0" applyNumberFormat="1" applyFont="1" applyBorder="1" applyAlignment="1">
      <alignment horizontal="center" vertical="center"/>
    </xf>
    <xf numFmtId="10" fontId="20" fillId="0" borderId="6" xfId="16" applyNumberFormat="1" applyFont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0" fillId="0" borderId="6" xfId="0" applyFont="1" applyFill="1" applyBorder="1"/>
    <xf numFmtId="0" fontId="20" fillId="0" borderId="6" xfId="0" applyFont="1" applyBorder="1" applyAlignment="1">
      <alignment horizontal="center" wrapText="1"/>
    </xf>
    <xf numFmtId="0" fontId="0" fillId="0" borderId="5" xfId="0" applyBorder="1"/>
    <xf numFmtId="0" fontId="0" fillId="0" borderId="0" xfId="0" applyBorder="1"/>
    <xf numFmtId="0" fontId="0" fillId="0" borderId="0" xfId="0" applyBorder="1" applyAlignment="1">
      <alignment wrapText="1"/>
    </xf>
    <xf numFmtId="0" fontId="63" fillId="0" borderId="0" xfId="0" applyFont="1"/>
    <xf numFmtId="0" fontId="63" fillId="0" borderId="6" xfId="0" applyFont="1" applyBorder="1" applyAlignment="1">
      <alignment wrapText="1"/>
    </xf>
    <xf numFmtId="0" fontId="63" fillId="0" borderId="6" xfId="0" applyFont="1" applyBorder="1"/>
    <xf numFmtId="0" fontId="63" fillId="0" borderId="10" xfId="0" applyFont="1" applyBorder="1" applyAlignment="1">
      <alignment horizontal="left"/>
    </xf>
    <xf numFmtId="0" fontId="63" fillId="0" borderId="11" xfId="0" applyFont="1" applyBorder="1" applyAlignment="1">
      <alignment horizontal="left"/>
    </xf>
    <xf numFmtId="0" fontId="63" fillId="0" borderId="5" xfId="0" applyFont="1" applyBorder="1" applyAlignment="1">
      <alignment horizontal="left"/>
    </xf>
    <xf numFmtId="0" fontId="64" fillId="0" borderId="0" xfId="0" applyFont="1" applyAlignment="1">
      <alignment horizontal="center"/>
    </xf>
    <xf numFmtId="0" fontId="62" fillId="20" borderId="6" xfId="0" applyFont="1" applyFill="1" applyBorder="1" applyAlignment="1">
      <alignment horizontal="center" vertical="center"/>
    </xf>
    <xf numFmtId="0" fontId="25" fillId="3" borderId="3" xfId="0" applyFont="1" applyFill="1" applyBorder="1" applyAlignment="1">
      <alignment horizontal="center" wrapText="1"/>
    </xf>
    <xf numFmtId="0" fontId="26" fillId="0" borderId="0" xfId="0" applyFont="1" applyFill="1" applyBorder="1" applyAlignment="1">
      <alignment horizontal="center"/>
    </xf>
    <xf numFmtId="0" fontId="27" fillId="0" borderId="0" xfId="7" applyFont="1" applyAlignment="1">
      <alignment horizontal="center"/>
    </xf>
    <xf numFmtId="0" fontId="31" fillId="0" borderId="0" xfId="7" applyFont="1" applyAlignment="1">
      <alignment horizontal="center"/>
    </xf>
    <xf numFmtId="0" fontId="26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1" fillId="0" borderId="0" xfId="12" applyFont="1" applyAlignment="1">
      <alignment horizontal="center"/>
    </xf>
    <xf numFmtId="0" fontId="2" fillId="0" borderId="0" xfId="12" applyAlignment="1">
      <alignment horizontal="center"/>
    </xf>
    <xf numFmtId="0" fontId="27" fillId="0" borderId="0" xfId="12" applyFont="1" applyAlignment="1">
      <alignment horizontal="center"/>
    </xf>
    <xf numFmtId="0" fontId="24" fillId="19" borderId="0" xfId="0" applyFont="1" applyFill="1" applyAlignment="1">
      <alignment horizontal="left" vertical="center" wrapText="1"/>
    </xf>
    <xf numFmtId="0" fontId="25" fillId="3" borderId="6" xfId="0" applyFont="1" applyFill="1" applyBorder="1" applyAlignment="1">
      <alignment horizontal="center"/>
    </xf>
    <xf numFmtId="0" fontId="26" fillId="0" borderId="6" xfId="0" applyFont="1" applyBorder="1" applyAlignment="1">
      <alignment horizontal="center" wrapText="1"/>
    </xf>
    <xf numFmtId="0" fontId="20" fillId="0" borderId="6" xfId="0" applyFont="1" applyBorder="1" applyAlignment="1">
      <alignment horizontal="center" wrapText="1"/>
    </xf>
    <xf numFmtId="0" fontId="58" fillId="0" borderId="0" xfId="0" applyFont="1" applyAlignment="1">
      <alignment horizontal="center"/>
    </xf>
    <xf numFmtId="0" fontId="25" fillId="3" borderId="6" xfId="0" applyFont="1" applyFill="1" applyBorder="1" applyAlignment="1">
      <alignment horizontal="center" wrapText="1"/>
    </xf>
    <xf numFmtId="0" fontId="26" fillId="0" borderId="4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0" fillId="0" borderId="2" xfId="0" applyBorder="1"/>
    <xf numFmtId="0" fontId="12" fillId="4" borderId="2" xfId="0" applyFont="1" applyFill="1" applyBorder="1" applyAlignment="1">
      <alignment horizontal="center"/>
    </xf>
    <xf numFmtId="0" fontId="10" fillId="3" borderId="2" xfId="0" applyFont="1" applyFill="1" applyBorder="1" applyAlignment="1">
      <alignment horizontal="center" wrapText="1"/>
    </xf>
    <xf numFmtId="0" fontId="10" fillId="3" borderId="2" xfId="0" applyFont="1" applyFill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65" fillId="0" borderId="6" xfId="18" applyFont="1" applyBorder="1" applyAlignment="1">
      <alignment horizontal="left"/>
    </xf>
    <xf numFmtId="0" fontId="65" fillId="0" borderId="6" xfId="18" applyFont="1" applyBorder="1"/>
  </cellXfs>
  <cellStyles count="19">
    <cellStyle name="Hipervínculo" xfId="18" builtinId="8"/>
    <cellStyle name="Millares" xfId="15" builtinId="3"/>
    <cellStyle name="Millares 2" xfId="8" xr:uid="{00000000-0005-0000-0000-000001000000}"/>
    <cellStyle name="Millares 3" xfId="13" xr:uid="{00000000-0005-0000-0000-000002000000}"/>
    <cellStyle name="Normal" xfId="0" builtinId="0"/>
    <cellStyle name="Normal 10" xfId="12" xr:uid="{00000000-0005-0000-0000-000004000000}"/>
    <cellStyle name="Normal 2" xfId="2" xr:uid="{00000000-0005-0000-0000-000005000000}"/>
    <cellStyle name="Normal 2 2" xfId="3" xr:uid="{00000000-0005-0000-0000-000006000000}"/>
    <cellStyle name="Normal 2 3" xfId="14" xr:uid="{00000000-0005-0000-0000-000007000000}"/>
    <cellStyle name="Normal 2 3 2" xfId="17" xr:uid="{00000000-0005-0000-0000-000008000000}"/>
    <cellStyle name="Normal 3" xfId="4" xr:uid="{00000000-0005-0000-0000-000009000000}"/>
    <cellStyle name="Normal 4" xfId="5" xr:uid="{00000000-0005-0000-0000-00000A000000}"/>
    <cellStyle name="Normal 5" xfId="6" xr:uid="{00000000-0005-0000-0000-00000B000000}"/>
    <cellStyle name="Normal 6" xfId="7" xr:uid="{00000000-0005-0000-0000-00000C000000}"/>
    <cellStyle name="Normal 7" xfId="9" xr:uid="{00000000-0005-0000-0000-00000D000000}"/>
    <cellStyle name="Normal 8" xfId="10" xr:uid="{00000000-0005-0000-0000-00000E000000}"/>
    <cellStyle name="Normal 9" xfId="11" xr:uid="{00000000-0005-0000-0000-00000F000000}"/>
    <cellStyle name="Porcentaje" xfId="16" builtinId="5"/>
    <cellStyle name="Texto explicativo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70AD47"/>
      <rgbColor rgb="FF0000FF"/>
      <rgbColor rgb="FFFFD320"/>
      <rgbColor rgb="FFED7D31"/>
      <rgbColor rgb="FF8B8B8B"/>
      <rgbColor rgb="FF7E0021"/>
      <rgbColor rgb="FF44546A"/>
      <rgbColor rgb="FF000080"/>
      <rgbColor rgb="FF7F7F7F"/>
      <rgbColor rgb="FFFF420E"/>
      <rgbColor rgb="FF255E91"/>
      <rgbColor rgb="FFC0C0C0"/>
      <rgbColor rgb="FF808080"/>
      <rgbColor rgb="FF698ED0"/>
      <rgbColor rgb="FFC0504D"/>
      <rgbColor rgb="FFF3F4F7"/>
      <rgbColor rgb="FFA6A6A6"/>
      <rgbColor rgb="FF4B1F6F"/>
      <rgbColor rgb="FFF79646"/>
      <rgbColor rgb="FF0084D1"/>
      <rgbColor rgb="FFD9D9D9"/>
      <rgbColor rgb="FF000080"/>
      <rgbColor rgb="FFFF00FF"/>
      <rgbColor rgb="FFFFC000"/>
      <rgbColor rgb="FFAECF00"/>
      <rgbColor rgb="FF4F81BD"/>
      <rgbColor rgb="FFC5000B"/>
      <rgbColor rgb="FF004586"/>
      <rgbColor rgb="FF0000FF"/>
      <rgbColor rgb="FF00B0F0"/>
      <rgbColor rgb="FF9BBB59"/>
      <rgbColor rgb="FFDDDDDD"/>
      <rgbColor rgb="FF92D050"/>
      <rgbColor rgb="FF83CAFF"/>
      <rgbColor rgb="FFBFBFBF"/>
      <rgbColor rgb="FFB8B2AD"/>
      <rgbColor rgb="FFFFCC99"/>
      <rgbColor rgb="FF4472C4"/>
      <rgbColor rgb="FF4BACC6"/>
      <rgbColor rgb="FF99CC00"/>
      <rgbColor rgb="FFFFCC00"/>
      <rgbColor rgb="FFFF950E"/>
      <rgbColor rgb="FFFF6600"/>
      <rgbColor rgb="FF8064A2"/>
      <rgbColor rgb="FF969696"/>
      <rgbColor rgb="FF003366"/>
      <rgbColor rgb="FF579D1C"/>
      <rgbColor rgb="FF264478"/>
      <rgbColor rgb="FF314004"/>
      <rgbColor rgb="FF9E480E"/>
      <rgbColor rgb="FF636363"/>
      <rgbColor rgb="FF3F3F76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ca-ES" sz="700"/>
              <a:t>Gràfic IIIR-2.1. Casos de</a:t>
            </a:r>
            <a:r>
              <a:rPr lang="ca-ES" sz="700" baseline="0"/>
              <a:t> </a:t>
            </a:r>
            <a:r>
              <a:rPr lang="ca-ES" sz="700"/>
              <a:t>COVID-19 per illes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796-4276-9F45-D5FD5E09755E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796-4276-9F45-D5FD5E09755E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796-4276-9F45-D5FD5E09755E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796-4276-9F45-D5FD5E09755E}"/>
              </c:ext>
            </c:extLst>
          </c:dPt>
          <c:dLbls>
            <c:dLbl>
              <c:idx val="0"/>
              <c:layout>
                <c:manualLayout>
                  <c:x val="2.0111986001749679E-2"/>
                  <c:y val="-1.9445173519976669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796-4276-9F45-D5FD5E09755E}"/>
                </c:ext>
              </c:extLst>
            </c:dLbl>
            <c:dLbl>
              <c:idx val="1"/>
              <c:layout>
                <c:manualLayout>
                  <c:x val="1.4565616797900263E-2"/>
                  <c:y val="-9.2559784193642462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796-4276-9F45-D5FD5E09755E}"/>
                </c:ext>
              </c:extLst>
            </c:dLbl>
            <c:dLbl>
              <c:idx val="2"/>
              <c:layout>
                <c:manualLayout>
                  <c:x val="0.15168350831146107"/>
                  <c:y val="-9.6600320793234176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796-4276-9F45-D5FD5E09755E}"/>
                </c:ext>
              </c:extLst>
            </c:dLbl>
            <c:dLbl>
              <c:idx val="3"/>
              <c:layout>
                <c:manualLayout>
                  <c:x val="2.4388451443569655E-2"/>
                  <c:y val="-3.0418853893263386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796-4276-9F45-D5FD5E0975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'G1'!$B$3:$B$6</c:f>
              <c:strCache>
                <c:ptCount val="4"/>
                <c:pt idx="0">
                  <c:v>Eivissa</c:v>
                </c:pt>
                <c:pt idx="1">
                  <c:v>Formentera</c:v>
                </c:pt>
                <c:pt idx="2">
                  <c:v>Mallorca</c:v>
                </c:pt>
                <c:pt idx="3">
                  <c:v>Menorca</c:v>
                </c:pt>
              </c:strCache>
            </c:strRef>
          </c:cat>
          <c:val>
            <c:numRef>
              <c:f>'G1'!$E$3:$E$6</c:f>
              <c:numCache>
                <c:formatCode>General</c:formatCode>
                <c:ptCount val="4"/>
                <c:pt idx="0">
                  <c:v>20123</c:v>
                </c:pt>
                <c:pt idx="1">
                  <c:v>780</c:v>
                </c:pt>
                <c:pt idx="2">
                  <c:v>76248</c:v>
                </c:pt>
                <c:pt idx="3">
                  <c:v>8181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796-4276-9F45-D5FD5E09755E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67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ca-ES" sz="700" b="0"/>
              <a:t>Gràfic IIIR-2.10. </a:t>
            </a:r>
            <a:r>
              <a:rPr lang="en-US" sz="700" b="0"/>
              <a:t>Casos positius diagnosticats a atenció primària</a:t>
            </a:r>
            <a:endParaRPr lang="es-ES" sz="700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'G10'!$M$7</c:f>
              <c:strCache>
                <c:ptCount val="1"/>
                <c:pt idx="0">
                  <c:v>MALLORCA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'G10'!$L$8:$L$698</c:f>
              <c:numCache>
                <c:formatCode>yyyy\-mm\-dd</c:formatCode>
                <c:ptCount val="691"/>
                <c:pt idx="0">
                  <c:v>43869</c:v>
                </c:pt>
                <c:pt idx="1">
                  <c:v>43870</c:v>
                </c:pt>
                <c:pt idx="2">
                  <c:v>43871</c:v>
                </c:pt>
                <c:pt idx="3">
                  <c:v>43872</c:v>
                </c:pt>
                <c:pt idx="4">
                  <c:v>43873</c:v>
                </c:pt>
                <c:pt idx="5">
                  <c:v>43874</c:v>
                </c:pt>
                <c:pt idx="6">
                  <c:v>43875</c:v>
                </c:pt>
                <c:pt idx="7">
                  <c:v>43876</c:v>
                </c:pt>
                <c:pt idx="8">
                  <c:v>43877</c:v>
                </c:pt>
                <c:pt idx="9">
                  <c:v>43878</c:v>
                </c:pt>
                <c:pt idx="10">
                  <c:v>43879</c:v>
                </c:pt>
                <c:pt idx="11">
                  <c:v>43880</c:v>
                </c:pt>
                <c:pt idx="12">
                  <c:v>43881</c:v>
                </c:pt>
                <c:pt idx="13">
                  <c:v>43882</c:v>
                </c:pt>
                <c:pt idx="14">
                  <c:v>43884</c:v>
                </c:pt>
                <c:pt idx="15">
                  <c:v>43885</c:v>
                </c:pt>
                <c:pt idx="16">
                  <c:v>43886</c:v>
                </c:pt>
                <c:pt idx="17">
                  <c:v>43887</c:v>
                </c:pt>
                <c:pt idx="18">
                  <c:v>43888</c:v>
                </c:pt>
                <c:pt idx="19">
                  <c:v>43889</c:v>
                </c:pt>
                <c:pt idx="20">
                  <c:v>43890</c:v>
                </c:pt>
                <c:pt idx="21">
                  <c:v>43891</c:v>
                </c:pt>
                <c:pt idx="22">
                  <c:v>43892</c:v>
                </c:pt>
                <c:pt idx="23">
                  <c:v>43893</c:v>
                </c:pt>
                <c:pt idx="24">
                  <c:v>43894</c:v>
                </c:pt>
                <c:pt idx="25">
                  <c:v>43895</c:v>
                </c:pt>
                <c:pt idx="26">
                  <c:v>43896</c:v>
                </c:pt>
                <c:pt idx="27">
                  <c:v>43897</c:v>
                </c:pt>
                <c:pt idx="28">
                  <c:v>43898</c:v>
                </c:pt>
                <c:pt idx="29">
                  <c:v>43899</c:v>
                </c:pt>
                <c:pt idx="30">
                  <c:v>43900</c:v>
                </c:pt>
                <c:pt idx="31">
                  <c:v>43901</c:v>
                </c:pt>
                <c:pt idx="32">
                  <c:v>43902</c:v>
                </c:pt>
                <c:pt idx="33">
                  <c:v>43903</c:v>
                </c:pt>
                <c:pt idx="34">
                  <c:v>43904</c:v>
                </c:pt>
                <c:pt idx="35">
                  <c:v>43905</c:v>
                </c:pt>
                <c:pt idx="36">
                  <c:v>43906</c:v>
                </c:pt>
                <c:pt idx="37">
                  <c:v>43907</c:v>
                </c:pt>
                <c:pt idx="38">
                  <c:v>43908</c:v>
                </c:pt>
                <c:pt idx="39">
                  <c:v>43909</c:v>
                </c:pt>
                <c:pt idx="40">
                  <c:v>43910</c:v>
                </c:pt>
                <c:pt idx="41">
                  <c:v>43911</c:v>
                </c:pt>
                <c:pt idx="42">
                  <c:v>43912</c:v>
                </c:pt>
                <c:pt idx="43">
                  <c:v>43913</c:v>
                </c:pt>
                <c:pt idx="44">
                  <c:v>43914</c:v>
                </c:pt>
                <c:pt idx="45">
                  <c:v>43915</c:v>
                </c:pt>
                <c:pt idx="46">
                  <c:v>43916</c:v>
                </c:pt>
                <c:pt idx="47">
                  <c:v>43917</c:v>
                </c:pt>
                <c:pt idx="48">
                  <c:v>43918</c:v>
                </c:pt>
                <c:pt idx="49">
                  <c:v>43919</c:v>
                </c:pt>
                <c:pt idx="50">
                  <c:v>43920</c:v>
                </c:pt>
                <c:pt idx="51">
                  <c:v>43921</c:v>
                </c:pt>
                <c:pt idx="52">
                  <c:v>43922</c:v>
                </c:pt>
                <c:pt idx="53">
                  <c:v>43923</c:v>
                </c:pt>
                <c:pt idx="54">
                  <c:v>43924</c:v>
                </c:pt>
                <c:pt idx="55">
                  <c:v>43925</c:v>
                </c:pt>
                <c:pt idx="56">
                  <c:v>43926</c:v>
                </c:pt>
                <c:pt idx="57">
                  <c:v>43927</c:v>
                </c:pt>
                <c:pt idx="58">
                  <c:v>43928</c:v>
                </c:pt>
                <c:pt idx="59">
                  <c:v>43929</c:v>
                </c:pt>
                <c:pt idx="60">
                  <c:v>43930</c:v>
                </c:pt>
                <c:pt idx="61">
                  <c:v>43931</c:v>
                </c:pt>
                <c:pt idx="62">
                  <c:v>43932</c:v>
                </c:pt>
                <c:pt idx="63">
                  <c:v>43933</c:v>
                </c:pt>
                <c:pt idx="64">
                  <c:v>43934</c:v>
                </c:pt>
                <c:pt idx="65">
                  <c:v>43935</c:v>
                </c:pt>
                <c:pt idx="66">
                  <c:v>43936</c:v>
                </c:pt>
                <c:pt idx="67">
                  <c:v>43937</c:v>
                </c:pt>
                <c:pt idx="68">
                  <c:v>43938</c:v>
                </c:pt>
                <c:pt idx="69">
                  <c:v>43939</c:v>
                </c:pt>
                <c:pt idx="70">
                  <c:v>43940</c:v>
                </c:pt>
                <c:pt idx="71">
                  <c:v>43941</c:v>
                </c:pt>
                <c:pt idx="72">
                  <c:v>43942</c:v>
                </c:pt>
                <c:pt idx="73">
                  <c:v>43943</c:v>
                </c:pt>
                <c:pt idx="74">
                  <c:v>43944</c:v>
                </c:pt>
                <c:pt idx="75">
                  <c:v>43945</c:v>
                </c:pt>
                <c:pt idx="76">
                  <c:v>43946</c:v>
                </c:pt>
                <c:pt idx="77">
                  <c:v>43947</c:v>
                </c:pt>
                <c:pt idx="78">
                  <c:v>43948</c:v>
                </c:pt>
                <c:pt idx="79">
                  <c:v>43949</c:v>
                </c:pt>
                <c:pt idx="80">
                  <c:v>43950</c:v>
                </c:pt>
                <c:pt idx="81">
                  <c:v>43951</c:v>
                </c:pt>
                <c:pt idx="82">
                  <c:v>43952</c:v>
                </c:pt>
                <c:pt idx="83">
                  <c:v>43953</c:v>
                </c:pt>
                <c:pt idx="84">
                  <c:v>43954</c:v>
                </c:pt>
                <c:pt idx="85">
                  <c:v>43955</c:v>
                </c:pt>
                <c:pt idx="86">
                  <c:v>43956</c:v>
                </c:pt>
                <c:pt idx="87">
                  <c:v>43957</c:v>
                </c:pt>
                <c:pt idx="88">
                  <c:v>43958</c:v>
                </c:pt>
                <c:pt idx="89">
                  <c:v>43959</c:v>
                </c:pt>
                <c:pt idx="90">
                  <c:v>43960</c:v>
                </c:pt>
                <c:pt idx="91">
                  <c:v>43961</c:v>
                </c:pt>
                <c:pt idx="92">
                  <c:v>43962</c:v>
                </c:pt>
                <c:pt idx="93">
                  <c:v>43963</c:v>
                </c:pt>
                <c:pt idx="94">
                  <c:v>43964</c:v>
                </c:pt>
                <c:pt idx="95">
                  <c:v>43965</c:v>
                </c:pt>
                <c:pt idx="96">
                  <c:v>43966</c:v>
                </c:pt>
                <c:pt idx="97">
                  <c:v>43967</c:v>
                </c:pt>
                <c:pt idx="98">
                  <c:v>43968</c:v>
                </c:pt>
                <c:pt idx="99">
                  <c:v>43969</c:v>
                </c:pt>
                <c:pt idx="100">
                  <c:v>43970</c:v>
                </c:pt>
                <c:pt idx="101">
                  <c:v>43971</c:v>
                </c:pt>
                <c:pt idx="102">
                  <c:v>43972</c:v>
                </c:pt>
                <c:pt idx="103">
                  <c:v>43973</c:v>
                </c:pt>
                <c:pt idx="104">
                  <c:v>43974</c:v>
                </c:pt>
                <c:pt idx="105">
                  <c:v>43975</c:v>
                </c:pt>
                <c:pt idx="106">
                  <c:v>43976</c:v>
                </c:pt>
                <c:pt idx="107">
                  <c:v>43977</c:v>
                </c:pt>
                <c:pt idx="108">
                  <c:v>43978</c:v>
                </c:pt>
                <c:pt idx="109">
                  <c:v>43979</c:v>
                </c:pt>
                <c:pt idx="110">
                  <c:v>43980</c:v>
                </c:pt>
                <c:pt idx="111">
                  <c:v>43981</c:v>
                </c:pt>
                <c:pt idx="112">
                  <c:v>43982</c:v>
                </c:pt>
                <c:pt idx="113">
                  <c:v>43983</c:v>
                </c:pt>
                <c:pt idx="114">
                  <c:v>43984</c:v>
                </c:pt>
                <c:pt idx="115">
                  <c:v>43985</c:v>
                </c:pt>
                <c:pt idx="116">
                  <c:v>43986</c:v>
                </c:pt>
                <c:pt idx="117">
                  <c:v>43987</c:v>
                </c:pt>
                <c:pt idx="118">
                  <c:v>43988</c:v>
                </c:pt>
                <c:pt idx="119">
                  <c:v>43989</c:v>
                </c:pt>
                <c:pt idx="120">
                  <c:v>43990</c:v>
                </c:pt>
                <c:pt idx="121">
                  <c:v>43991</c:v>
                </c:pt>
                <c:pt idx="122">
                  <c:v>43992</c:v>
                </c:pt>
                <c:pt idx="123">
                  <c:v>43993</c:v>
                </c:pt>
                <c:pt idx="124">
                  <c:v>43994</c:v>
                </c:pt>
                <c:pt idx="125">
                  <c:v>43995</c:v>
                </c:pt>
                <c:pt idx="126">
                  <c:v>43996</c:v>
                </c:pt>
                <c:pt idx="127">
                  <c:v>43997</c:v>
                </c:pt>
                <c:pt idx="128">
                  <c:v>43998</c:v>
                </c:pt>
                <c:pt idx="129">
                  <c:v>43999</c:v>
                </c:pt>
                <c:pt idx="130">
                  <c:v>44000</c:v>
                </c:pt>
                <c:pt idx="131">
                  <c:v>44001</c:v>
                </c:pt>
                <c:pt idx="132">
                  <c:v>44002</c:v>
                </c:pt>
                <c:pt idx="133">
                  <c:v>44003</c:v>
                </c:pt>
                <c:pt idx="134">
                  <c:v>44004</c:v>
                </c:pt>
                <c:pt idx="135">
                  <c:v>44005</c:v>
                </c:pt>
                <c:pt idx="136">
                  <c:v>44006</c:v>
                </c:pt>
                <c:pt idx="137">
                  <c:v>44007</c:v>
                </c:pt>
                <c:pt idx="138">
                  <c:v>44008</c:v>
                </c:pt>
                <c:pt idx="139">
                  <c:v>44009</c:v>
                </c:pt>
                <c:pt idx="140">
                  <c:v>44010</c:v>
                </c:pt>
                <c:pt idx="141">
                  <c:v>44011</c:v>
                </c:pt>
                <c:pt idx="142">
                  <c:v>44012</c:v>
                </c:pt>
                <c:pt idx="143">
                  <c:v>44013</c:v>
                </c:pt>
                <c:pt idx="144">
                  <c:v>44014</c:v>
                </c:pt>
                <c:pt idx="145">
                  <c:v>44015</c:v>
                </c:pt>
                <c:pt idx="146">
                  <c:v>44016</c:v>
                </c:pt>
                <c:pt idx="147">
                  <c:v>44017</c:v>
                </c:pt>
                <c:pt idx="148">
                  <c:v>44018</c:v>
                </c:pt>
                <c:pt idx="149">
                  <c:v>44019</c:v>
                </c:pt>
                <c:pt idx="150">
                  <c:v>44020</c:v>
                </c:pt>
                <c:pt idx="151">
                  <c:v>44021</c:v>
                </c:pt>
                <c:pt idx="152">
                  <c:v>44022</c:v>
                </c:pt>
                <c:pt idx="153">
                  <c:v>44023</c:v>
                </c:pt>
                <c:pt idx="154">
                  <c:v>44024</c:v>
                </c:pt>
                <c:pt idx="155">
                  <c:v>44025</c:v>
                </c:pt>
                <c:pt idx="156">
                  <c:v>44026</c:v>
                </c:pt>
                <c:pt idx="157">
                  <c:v>44027</c:v>
                </c:pt>
                <c:pt idx="158">
                  <c:v>44028</c:v>
                </c:pt>
                <c:pt idx="159">
                  <c:v>44029</c:v>
                </c:pt>
                <c:pt idx="160">
                  <c:v>44030</c:v>
                </c:pt>
                <c:pt idx="161">
                  <c:v>44031</c:v>
                </c:pt>
                <c:pt idx="162">
                  <c:v>44032</c:v>
                </c:pt>
                <c:pt idx="163">
                  <c:v>44033</c:v>
                </c:pt>
                <c:pt idx="164">
                  <c:v>44034</c:v>
                </c:pt>
                <c:pt idx="165">
                  <c:v>44035</c:v>
                </c:pt>
                <c:pt idx="166">
                  <c:v>44036</c:v>
                </c:pt>
                <c:pt idx="167">
                  <c:v>44037</c:v>
                </c:pt>
                <c:pt idx="168">
                  <c:v>44038</c:v>
                </c:pt>
                <c:pt idx="169">
                  <c:v>44039</c:v>
                </c:pt>
                <c:pt idx="170">
                  <c:v>44040</c:v>
                </c:pt>
                <c:pt idx="171">
                  <c:v>44041</c:v>
                </c:pt>
                <c:pt idx="172">
                  <c:v>44042</c:v>
                </c:pt>
                <c:pt idx="173">
                  <c:v>44043</c:v>
                </c:pt>
                <c:pt idx="174">
                  <c:v>44044</c:v>
                </c:pt>
                <c:pt idx="175">
                  <c:v>44045</c:v>
                </c:pt>
                <c:pt idx="176">
                  <c:v>44046</c:v>
                </c:pt>
                <c:pt idx="177">
                  <c:v>44047</c:v>
                </c:pt>
                <c:pt idx="178">
                  <c:v>44048</c:v>
                </c:pt>
                <c:pt idx="179">
                  <c:v>44049</c:v>
                </c:pt>
                <c:pt idx="180">
                  <c:v>44050</c:v>
                </c:pt>
                <c:pt idx="181">
                  <c:v>44051</c:v>
                </c:pt>
                <c:pt idx="182">
                  <c:v>44052</c:v>
                </c:pt>
                <c:pt idx="183">
                  <c:v>44053</c:v>
                </c:pt>
                <c:pt idx="184">
                  <c:v>44054</c:v>
                </c:pt>
                <c:pt idx="185">
                  <c:v>44055</c:v>
                </c:pt>
                <c:pt idx="186">
                  <c:v>44056</c:v>
                </c:pt>
                <c:pt idx="187">
                  <c:v>44057</c:v>
                </c:pt>
                <c:pt idx="188">
                  <c:v>44058</c:v>
                </c:pt>
                <c:pt idx="189">
                  <c:v>44059</c:v>
                </c:pt>
                <c:pt idx="190">
                  <c:v>44060</c:v>
                </c:pt>
                <c:pt idx="191">
                  <c:v>44061</c:v>
                </c:pt>
                <c:pt idx="192">
                  <c:v>44062</c:v>
                </c:pt>
                <c:pt idx="193">
                  <c:v>44063</c:v>
                </c:pt>
                <c:pt idx="194">
                  <c:v>44064</c:v>
                </c:pt>
                <c:pt idx="195">
                  <c:v>44065</c:v>
                </c:pt>
                <c:pt idx="196">
                  <c:v>44066</c:v>
                </c:pt>
                <c:pt idx="197">
                  <c:v>44067</c:v>
                </c:pt>
                <c:pt idx="198">
                  <c:v>44068</c:v>
                </c:pt>
                <c:pt idx="199">
                  <c:v>44069</c:v>
                </c:pt>
                <c:pt idx="200">
                  <c:v>44070</c:v>
                </c:pt>
                <c:pt idx="201">
                  <c:v>44071</c:v>
                </c:pt>
                <c:pt idx="202">
                  <c:v>44072</c:v>
                </c:pt>
                <c:pt idx="203">
                  <c:v>44073</c:v>
                </c:pt>
                <c:pt idx="204">
                  <c:v>44074</c:v>
                </c:pt>
                <c:pt idx="205">
                  <c:v>44075</c:v>
                </c:pt>
                <c:pt idx="206">
                  <c:v>44076</c:v>
                </c:pt>
                <c:pt idx="207">
                  <c:v>44077</c:v>
                </c:pt>
                <c:pt idx="208">
                  <c:v>44078</c:v>
                </c:pt>
                <c:pt idx="209">
                  <c:v>44079</c:v>
                </c:pt>
                <c:pt idx="210">
                  <c:v>44080</c:v>
                </c:pt>
                <c:pt idx="211">
                  <c:v>44081</c:v>
                </c:pt>
                <c:pt idx="212">
                  <c:v>44082</c:v>
                </c:pt>
                <c:pt idx="213">
                  <c:v>44083</c:v>
                </c:pt>
                <c:pt idx="214">
                  <c:v>44084</c:v>
                </c:pt>
                <c:pt idx="215">
                  <c:v>44085</c:v>
                </c:pt>
                <c:pt idx="216">
                  <c:v>44086</c:v>
                </c:pt>
                <c:pt idx="217">
                  <c:v>44087</c:v>
                </c:pt>
                <c:pt idx="218">
                  <c:v>44088</c:v>
                </c:pt>
                <c:pt idx="219">
                  <c:v>44089</c:v>
                </c:pt>
                <c:pt idx="220">
                  <c:v>44090</c:v>
                </c:pt>
                <c:pt idx="221">
                  <c:v>44091</c:v>
                </c:pt>
                <c:pt idx="222">
                  <c:v>44092</c:v>
                </c:pt>
                <c:pt idx="223">
                  <c:v>44093</c:v>
                </c:pt>
                <c:pt idx="224">
                  <c:v>44094</c:v>
                </c:pt>
                <c:pt idx="225">
                  <c:v>44095</c:v>
                </c:pt>
                <c:pt idx="226">
                  <c:v>44096</c:v>
                </c:pt>
                <c:pt idx="227">
                  <c:v>44097</c:v>
                </c:pt>
                <c:pt idx="228">
                  <c:v>44098</c:v>
                </c:pt>
                <c:pt idx="229">
                  <c:v>44099</c:v>
                </c:pt>
                <c:pt idx="230">
                  <c:v>44100</c:v>
                </c:pt>
                <c:pt idx="231">
                  <c:v>44101</c:v>
                </c:pt>
                <c:pt idx="232">
                  <c:v>44102</c:v>
                </c:pt>
                <c:pt idx="233">
                  <c:v>44103</c:v>
                </c:pt>
                <c:pt idx="234">
                  <c:v>44104</c:v>
                </c:pt>
                <c:pt idx="235">
                  <c:v>44105</c:v>
                </c:pt>
                <c:pt idx="236">
                  <c:v>44106</c:v>
                </c:pt>
                <c:pt idx="237">
                  <c:v>44107</c:v>
                </c:pt>
                <c:pt idx="238">
                  <c:v>44108</c:v>
                </c:pt>
                <c:pt idx="239">
                  <c:v>44109</c:v>
                </c:pt>
                <c:pt idx="240">
                  <c:v>44110</c:v>
                </c:pt>
                <c:pt idx="241">
                  <c:v>44111</c:v>
                </c:pt>
                <c:pt idx="242">
                  <c:v>44112</c:v>
                </c:pt>
                <c:pt idx="243">
                  <c:v>44113</c:v>
                </c:pt>
                <c:pt idx="244">
                  <c:v>44114</c:v>
                </c:pt>
                <c:pt idx="245">
                  <c:v>44115</c:v>
                </c:pt>
                <c:pt idx="246">
                  <c:v>44116</c:v>
                </c:pt>
                <c:pt idx="247">
                  <c:v>44117</c:v>
                </c:pt>
                <c:pt idx="248">
                  <c:v>44118</c:v>
                </c:pt>
                <c:pt idx="249">
                  <c:v>44119</c:v>
                </c:pt>
                <c:pt idx="250">
                  <c:v>44120</c:v>
                </c:pt>
                <c:pt idx="251">
                  <c:v>44121</c:v>
                </c:pt>
                <c:pt idx="252">
                  <c:v>44122</c:v>
                </c:pt>
                <c:pt idx="253">
                  <c:v>44123</c:v>
                </c:pt>
                <c:pt idx="254">
                  <c:v>44124</c:v>
                </c:pt>
                <c:pt idx="255">
                  <c:v>44125</c:v>
                </c:pt>
                <c:pt idx="256">
                  <c:v>44126</c:v>
                </c:pt>
                <c:pt idx="257">
                  <c:v>44127</c:v>
                </c:pt>
                <c:pt idx="258">
                  <c:v>44128</c:v>
                </c:pt>
                <c:pt idx="259">
                  <c:v>44129</c:v>
                </c:pt>
                <c:pt idx="260">
                  <c:v>44130</c:v>
                </c:pt>
                <c:pt idx="261">
                  <c:v>44131</c:v>
                </c:pt>
                <c:pt idx="262">
                  <c:v>44132</c:v>
                </c:pt>
                <c:pt idx="263">
                  <c:v>44133</c:v>
                </c:pt>
                <c:pt idx="264">
                  <c:v>44134</c:v>
                </c:pt>
                <c:pt idx="265">
                  <c:v>44135</c:v>
                </c:pt>
                <c:pt idx="266">
                  <c:v>44136</c:v>
                </c:pt>
                <c:pt idx="267">
                  <c:v>44137</c:v>
                </c:pt>
                <c:pt idx="268">
                  <c:v>44138</c:v>
                </c:pt>
                <c:pt idx="269">
                  <c:v>44139</c:v>
                </c:pt>
                <c:pt idx="270">
                  <c:v>44140</c:v>
                </c:pt>
                <c:pt idx="271">
                  <c:v>44141</c:v>
                </c:pt>
                <c:pt idx="272">
                  <c:v>44142</c:v>
                </c:pt>
                <c:pt idx="273">
                  <c:v>44143</c:v>
                </c:pt>
                <c:pt idx="274">
                  <c:v>44144</c:v>
                </c:pt>
                <c:pt idx="275">
                  <c:v>44145</c:v>
                </c:pt>
                <c:pt idx="276">
                  <c:v>44146</c:v>
                </c:pt>
                <c:pt idx="277">
                  <c:v>44147</c:v>
                </c:pt>
                <c:pt idx="278">
                  <c:v>44148</c:v>
                </c:pt>
                <c:pt idx="279">
                  <c:v>44149</c:v>
                </c:pt>
                <c:pt idx="280">
                  <c:v>44150</c:v>
                </c:pt>
                <c:pt idx="281">
                  <c:v>44151</c:v>
                </c:pt>
                <c:pt idx="282">
                  <c:v>44152</c:v>
                </c:pt>
                <c:pt idx="283">
                  <c:v>44153</c:v>
                </c:pt>
                <c:pt idx="284">
                  <c:v>44154</c:v>
                </c:pt>
                <c:pt idx="285">
                  <c:v>44155</c:v>
                </c:pt>
                <c:pt idx="286">
                  <c:v>44156</c:v>
                </c:pt>
                <c:pt idx="287">
                  <c:v>44157</c:v>
                </c:pt>
                <c:pt idx="288">
                  <c:v>44158</c:v>
                </c:pt>
                <c:pt idx="289">
                  <c:v>44159</c:v>
                </c:pt>
                <c:pt idx="290">
                  <c:v>44160</c:v>
                </c:pt>
                <c:pt idx="291">
                  <c:v>44161</c:v>
                </c:pt>
                <c:pt idx="292">
                  <c:v>44162</c:v>
                </c:pt>
                <c:pt idx="293">
                  <c:v>44163</c:v>
                </c:pt>
                <c:pt idx="294">
                  <c:v>44164</c:v>
                </c:pt>
                <c:pt idx="295">
                  <c:v>44165</c:v>
                </c:pt>
                <c:pt idx="296">
                  <c:v>44166</c:v>
                </c:pt>
                <c:pt idx="297">
                  <c:v>44167</c:v>
                </c:pt>
                <c:pt idx="298">
                  <c:v>44168</c:v>
                </c:pt>
                <c:pt idx="299">
                  <c:v>44169</c:v>
                </c:pt>
                <c:pt idx="300">
                  <c:v>44170</c:v>
                </c:pt>
                <c:pt idx="301">
                  <c:v>44171</c:v>
                </c:pt>
                <c:pt idx="302">
                  <c:v>44172</c:v>
                </c:pt>
                <c:pt idx="303">
                  <c:v>44173</c:v>
                </c:pt>
                <c:pt idx="304">
                  <c:v>44174</c:v>
                </c:pt>
                <c:pt idx="305">
                  <c:v>44175</c:v>
                </c:pt>
                <c:pt idx="306">
                  <c:v>44176</c:v>
                </c:pt>
                <c:pt idx="307">
                  <c:v>44177</c:v>
                </c:pt>
                <c:pt idx="308">
                  <c:v>44178</c:v>
                </c:pt>
                <c:pt idx="309">
                  <c:v>44179</c:v>
                </c:pt>
                <c:pt idx="310">
                  <c:v>44180</c:v>
                </c:pt>
                <c:pt idx="311">
                  <c:v>44181</c:v>
                </c:pt>
                <c:pt idx="312">
                  <c:v>44182</c:v>
                </c:pt>
                <c:pt idx="313">
                  <c:v>44183</c:v>
                </c:pt>
                <c:pt idx="314">
                  <c:v>44184</c:v>
                </c:pt>
                <c:pt idx="315">
                  <c:v>44185</c:v>
                </c:pt>
                <c:pt idx="316">
                  <c:v>44186</c:v>
                </c:pt>
                <c:pt idx="317">
                  <c:v>44187</c:v>
                </c:pt>
                <c:pt idx="318">
                  <c:v>44188</c:v>
                </c:pt>
                <c:pt idx="319">
                  <c:v>44189</c:v>
                </c:pt>
                <c:pt idx="320">
                  <c:v>44190</c:v>
                </c:pt>
                <c:pt idx="321">
                  <c:v>44191</c:v>
                </c:pt>
                <c:pt idx="322">
                  <c:v>44192</c:v>
                </c:pt>
                <c:pt idx="323">
                  <c:v>44193</c:v>
                </c:pt>
                <c:pt idx="324">
                  <c:v>44194</c:v>
                </c:pt>
                <c:pt idx="325">
                  <c:v>44195</c:v>
                </c:pt>
                <c:pt idx="326">
                  <c:v>44196</c:v>
                </c:pt>
                <c:pt idx="327">
                  <c:v>44197</c:v>
                </c:pt>
                <c:pt idx="328">
                  <c:v>44198</c:v>
                </c:pt>
                <c:pt idx="329">
                  <c:v>44199</c:v>
                </c:pt>
                <c:pt idx="330">
                  <c:v>44200</c:v>
                </c:pt>
                <c:pt idx="331">
                  <c:v>44201</c:v>
                </c:pt>
                <c:pt idx="332">
                  <c:v>44202</c:v>
                </c:pt>
                <c:pt idx="333">
                  <c:v>44203</c:v>
                </c:pt>
                <c:pt idx="334">
                  <c:v>44204</c:v>
                </c:pt>
                <c:pt idx="335">
                  <c:v>44205</c:v>
                </c:pt>
                <c:pt idx="336">
                  <c:v>44206</c:v>
                </c:pt>
                <c:pt idx="337">
                  <c:v>44207</c:v>
                </c:pt>
                <c:pt idx="338">
                  <c:v>44208</c:v>
                </c:pt>
                <c:pt idx="339">
                  <c:v>44209</c:v>
                </c:pt>
                <c:pt idx="340">
                  <c:v>44210</c:v>
                </c:pt>
                <c:pt idx="341">
                  <c:v>44211</c:v>
                </c:pt>
                <c:pt idx="342">
                  <c:v>44212</c:v>
                </c:pt>
                <c:pt idx="343">
                  <c:v>44213</c:v>
                </c:pt>
                <c:pt idx="344">
                  <c:v>44214</c:v>
                </c:pt>
                <c:pt idx="345">
                  <c:v>44215</c:v>
                </c:pt>
                <c:pt idx="346">
                  <c:v>44216</c:v>
                </c:pt>
                <c:pt idx="347">
                  <c:v>44217</c:v>
                </c:pt>
                <c:pt idx="348">
                  <c:v>44218</c:v>
                </c:pt>
                <c:pt idx="349">
                  <c:v>44219</c:v>
                </c:pt>
                <c:pt idx="350">
                  <c:v>44220</c:v>
                </c:pt>
                <c:pt idx="351">
                  <c:v>44221</c:v>
                </c:pt>
                <c:pt idx="352">
                  <c:v>44222</c:v>
                </c:pt>
                <c:pt idx="353">
                  <c:v>44223</c:v>
                </c:pt>
                <c:pt idx="354">
                  <c:v>44224</c:v>
                </c:pt>
                <c:pt idx="355">
                  <c:v>44225</c:v>
                </c:pt>
                <c:pt idx="356">
                  <c:v>44226</c:v>
                </c:pt>
                <c:pt idx="357">
                  <c:v>44227</c:v>
                </c:pt>
                <c:pt idx="358">
                  <c:v>44228</c:v>
                </c:pt>
                <c:pt idx="359">
                  <c:v>44229</c:v>
                </c:pt>
                <c:pt idx="360">
                  <c:v>44230</c:v>
                </c:pt>
                <c:pt idx="361">
                  <c:v>44231</c:v>
                </c:pt>
                <c:pt idx="362">
                  <c:v>44232</c:v>
                </c:pt>
                <c:pt idx="363">
                  <c:v>44233</c:v>
                </c:pt>
                <c:pt idx="364">
                  <c:v>44234</c:v>
                </c:pt>
                <c:pt idx="365">
                  <c:v>44235</c:v>
                </c:pt>
                <c:pt idx="366">
                  <c:v>44236</c:v>
                </c:pt>
                <c:pt idx="367">
                  <c:v>44237</c:v>
                </c:pt>
                <c:pt idx="368">
                  <c:v>44238</c:v>
                </c:pt>
                <c:pt idx="369">
                  <c:v>44239</c:v>
                </c:pt>
                <c:pt idx="370">
                  <c:v>44240</c:v>
                </c:pt>
                <c:pt idx="371">
                  <c:v>44241</c:v>
                </c:pt>
                <c:pt idx="372">
                  <c:v>44242</c:v>
                </c:pt>
                <c:pt idx="373">
                  <c:v>44243</c:v>
                </c:pt>
                <c:pt idx="374">
                  <c:v>44244</c:v>
                </c:pt>
                <c:pt idx="375">
                  <c:v>44245</c:v>
                </c:pt>
                <c:pt idx="376">
                  <c:v>44246</c:v>
                </c:pt>
                <c:pt idx="377">
                  <c:v>44247</c:v>
                </c:pt>
                <c:pt idx="378">
                  <c:v>44248</c:v>
                </c:pt>
                <c:pt idx="379">
                  <c:v>44249</c:v>
                </c:pt>
                <c:pt idx="380">
                  <c:v>44250</c:v>
                </c:pt>
                <c:pt idx="381">
                  <c:v>44251</c:v>
                </c:pt>
                <c:pt idx="382">
                  <c:v>44252</c:v>
                </c:pt>
                <c:pt idx="383">
                  <c:v>44253</c:v>
                </c:pt>
                <c:pt idx="384">
                  <c:v>44254</c:v>
                </c:pt>
                <c:pt idx="385">
                  <c:v>44255</c:v>
                </c:pt>
                <c:pt idx="386">
                  <c:v>44256</c:v>
                </c:pt>
                <c:pt idx="387">
                  <c:v>44257</c:v>
                </c:pt>
                <c:pt idx="388">
                  <c:v>44258</c:v>
                </c:pt>
                <c:pt idx="389">
                  <c:v>44259</c:v>
                </c:pt>
                <c:pt idx="390">
                  <c:v>44260</c:v>
                </c:pt>
                <c:pt idx="391">
                  <c:v>44261</c:v>
                </c:pt>
                <c:pt idx="392">
                  <c:v>44262</c:v>
                </c:pt>
                <c:pt idx="393">
                  <c:v>44263</c:v>
                </c:pt>
                <c:pt idx="394">
                  <c:v>44264</c:v>
                </c:pt>
                <c:pt idx="395">
                  <c:v>44265</c:v>
                </c:pt>
                <c:pt idx="396">
                  <c:v>44266</c:v>
                </c:pt>
                <c:pt idx="397">
                  <c:v>44267</c:v>
                </c:pt>
                <c:pt idx="398">
                  <c:v>44268</c:v>
                </c:pt>
                <c:pt idx="399">
                  <c:v>44269</c:v>
                </c:pt>
                <c:pt idx="400">
                  <c:v>44270</c:v>
                </c:pt>
                <c:pt idx="401">
                  <c:v>44271</c:v>
                </c:pt>
                <c:pt idx="402">
                  <c:v>44272</c:v>
                </c:pt>
                <c:pt idx="403">
                  <c:v>44273</c:v>
                </c:pt>
                <c:pt idx="404">
                  <c:v>44274</c:v>
                </c:pt>
                <c:pt idx="405">
                  <c:v>44275</c:v>
                </c:pt>
                <c:pt idx="406">
                  <c:v>44276</c:v>
                </c:pt>
                <c:pt idx="407">
                  <c:v>44277</c:v>
                </c:pt>
                <c:pt idx="408">
                  <c:v>44278</c:v>
                </c:pt>
                <c:pt idx="409">
                  <c:v>44279</c:v>
                </c:pt>
                <c:pt idx="410">
                  <c:v>44280</c:v>
                </c:pt>
                <c:pt idx="411">
                  <c:v>44281</c:v>
                </c:pt>
                <c:pt idx="412">
                  <c:v>44282</c:v>
                </c:pt>
                <c:pt idx="413">
                  <c:v>44283</c:v>
                </c:pt>
                <c:pt idx="414">
                  <c:v>44284</c:v>
                </c:pt>
                <c:pt idx="415">
                  <c:v>44285</c:v>
                </c:pt>
                <c:pt idx="416">
                  <c:v>44286</c:v>
                </c:pt>
                <c:pt idx="417">
                  <c:v>44287</c:v>
                </c:pt>
                <c:pt idx="418">
                  <c:v>44288</c:v>
                </c:pt>
                <c:pt idx="419">
                  <c:v>44289</c:v>
                </c:pt>
                <c:pt idx="420">
                  <c:v>44290</c:v>
                </c:pt>
                <c:pt idx="421">
                  <c:v>44291</c:v>
                </c:pt>
                <c:pt idx="422">
                  <c:v>44292</c:v>
                </c:pt>
                <c:pt idx="423">
                  <c:v>44293</c:v>
                </c:pt>
                <c:pt idx="424">
                  <c:v>44294</c:v>
                </c:pt>
                <c:pt idx="425">
                  <c:v>44295</c:v>
                </c:pt>
                <c:pt idx="426">
                  <c:v>44296</c:v>
                </c:pt>
                <c:pt idx="427">
                  <c:v>44297</c:v>
                </c:pt>
                <c:pt idx="428">
                  <c:v>44298</c:v>
                </c:pt>
                <c:pt idx="429">
                  <c:v>44299</c:v>
                </c:pt>
                <c:pt idx="430">
                  <c:v>44300</c:v>
                </c:pt>
                <c:pt idx="431">
                  <c:v>44301</c:v>
                </c:pt>
                <c:pt idx="432">
                  <c:v>44302</c:v>
                </c:pt>
                <c:pt idx="433">
                  <c:v>44303</c:v>
                </c:pt>
                <c:pt idx="434">
                  <c:v>44304</c:v>
                </c:pt>
                <c:pt idx="435">
                  <c:v>44305</c:v>
                </c:pt>
                <c:pt idx="436">
                  <c:v>44306</c:v>
                </c:pt>
                <c:pt idx="437">
                  <c:v>44307</c:v>
                </c:pt>
                <c:pt idx="438">
                  <c:v>44308</c:v>
                </c:pt>
                <c:pt idx="439">
                  <c:v>44309</c:v>
                </c:pt>
                <c:pt idx="440">
                  <c:v>44310</c:v>
                </c:pt>
                <c:pt idx="441">
                  <c:v>44311</c:v>
                </c:pt>
                <c:pt idx="442">
                  <c:v>44312</c:v>
                </c:pt>
                <c:pt idx="443">
                  <c:v>44313</c:v>
                </c:pt>
                <c:pt idx="444">
                  <c:v>44314</c:v>
                </c:pt>
                <c:pt idx="445">
                  <c:v>44315</c:v>
                </c:pt>
                <c:pt idx="446">
                  <c:v>44316</c:v>
                </c:pt>
                <c:pt idx="447">
                  <c:v>44317</c:v>
                </c:pt>
                <c:pt idx="448">
                  <c:v>44318</c:v>
                </c:pt>
                <c:pt idx="449">
                  <c:v>44319</c:v>
                </c:pt>
                <c:pt idx="450">
                  <c:v>44320</c:v>
                </c:pt>
                <c:pt idx="451">
                  <c:v>44321</c:v>
                </c:pt>
                <c:pt idx="452">
                  <c:v>44322</c:v>
                </c:pt>
                <c:pt idx="453">
                  <c:v>44323</c:v>
                </c:pt>
                <c:pt idx="454">
                  <c:v>44324</c:v>
                </c:pt>
                <c:pt idx="455">
                  <c:v>44325</c:v>
                </c:pt>
                <c:pt idx="456">
                  <c:v>44326</c:v>
                </c:pt>
                <c:pt idx="457">
                  <c:v>44327</c:v>
                </c:pt>
                <c:pt idx="458">
                  <c:v>44328</c:v>
                </c:pt>
                <c:pt idx="459">
                  <c:v>44329</c:v>
                </c:pt>
                <c:pt idx="460">
                  <c:v>44330</c:v>
                </c:pt>
                <c:pt idx="461">
                  <c:v>44331</c:v>
                </c:pt>
                <c:pt idx="462">
                  <c:v>44332</c:v>
                </c:pt>
                <c:pt idx="463">
                  <c:v>44333</c:v>
                </c:pt>
                <c:pt idx="464">
                  <c:v>44334</c:v>
                </c:pt>
                <c:pt idx="465">
                  <c:v>44335</c:v>
                </c:pt>
                <c:pt idx="466">
                  <c:v>44336</c:v>
                </c:pt>
                <c:pt idx="467">
                  <c:v>44337</c:v>
                </c:pt>
                <c:pt idx="468">
                  <c:v>44338</c:v>
                </c:pt>
                <c:pt idx="469">
                  <c:v>44339</c:v>
                </c:pt>
                <c:pt idx="470">
                  <c:v>44340</c:v>
                </c:pt>
                <c:pt idx="471">
                  <c:v>44341</c:v>
                </c:pt>
                <c:pt idx="472">
                  <c:v>44342</c:v>
                </c:pt>
                <c:pt idx="473">
                  <c:v>44343</c:v>
                </c:pt>
                <c:pt idx="474">
                  <c:v>44344</c:v>
                </c:pt>
                <c:pt idx="475">
                  <c:v>44345</c:v>
                </c:pt>
                <c:pt idx="476">
                  <c:v>44346</c:v>
                </c:pt>
                <c:pt idx="477">
                  <c:v>44347</c:v>
                </c:pt>
                <c:pt idx="478">
                  <c:v>44348</c:v>
                </c:pt>
                <c:pt idx="479">
                  <c:v>44349</c:v>
                </c:pt>
                <c:pt idx="480">
                  <c:v>44350</c:v>
                </c:pt>
                <c:pt idx="481">
                  <c:v>44351</c:v>
                </c:pt>
                <c:pt idx="482">
                  <c:v>44352</c:v>
                </c:pt>
                <c:pt idx="483">
                  <c:v>44353</c:v>
                </c:pt>
                <c:pt idx="484">
                  <c:v>44354</c:v>
                </c:pt>
                <c:pt idx="485">
                  <c:v>44355</c:v>
                </c:pt>
                <c:pt idx="486">
                  <c:v>44356</c:v>
                </c:pt>
                <c:pt idx="487">
                  <c:v>44357</c:v>
                </c:pt>
                <c:pt idx="488">
                  <c:v>44358</c:v>
                </c:pt>
                <c:pt idx="489">
                  <c:v>44359</c:v>
                </c:pt>
                <c:pt idx="490">
                  <c:v>44360</c:v>
                </c:pt>
                <c:pt idx="491">
                  <c:v>44361</c:v>
                </c:pt>
                <c:pt idx="492">
                  <c:v>44362</c:v>
                </c:pt>
                <c:pt idx="493">
                  <c:v>44363</c:v>
                </c:pt>
                <c:pt idx="494">
                  <c:v>44364</c:v>
                </c:pt>
                <c:pt idx="495">
                  <c:v>44365</c:v>
                </c:pt>
                <c:pt idx="496">
                  <c:v>44366</c:v>
                </c:pt>
                <c:pt idx="497">
                  <c:v>44367</c:v>
                </c:pt>
                <c:pt idx="498">
                  <c:v>44368</c:v>
                </c:pt>
                <c:pt idx="499">
                  <c:v>44369</c:v>
                </c:pt>
                <c:pt idx="500">
                  <c:v>44370</c:v>
                </c:pt>
                <c:pt idx="501">
                  <c:v>44371</c:v>
                </c:pt>
                <c:pt idx="502">
                  <c:v>44372</c:v>
                </c:pt>
                <c:pt idx="503">
                  <c:v>44373</c:v>
                </c:pt>
                <c:pt idx="504">
                  <c:v>44374</c:v>
                </c:pt>
                <c:pt idx="505">
                  <c:v>44375</c:v>
                </c:pt>
                <c:pt idx="506">
                  <c:v>44376</c:v>
                </c:pt>
                <c:pt idx="507">
                  <c:v>44377</c:v>
                </c:pt>
                <c:pt idx="508">
                  <c:v>44378</c:v>
                </c:pt>
                <c:pt idx="509">
                  <c:v>44379</c:v>
                </c:pt>
                <c:pt idx="510">
                  <c:v>44380</c:v>
                </c:pt>
                <c:pt idx="511">
                  <c:v>44381</c:v>
                </c:pt>
                <c:pt idx="512">
                  <c:v>44382</c:v>
                </c:pt>
                <c:pt idx="513">
                  <c:v>44383</c:v>
                </c:pt>
                <c:pt idx="514">
                  <c:v>44384</c:v>
                </c:pt>
                <c:pt idx="515">
                  <c:v>44385</c:v>
                </c:pt>
                <c:pt idx="516">
                  <c:v>44386</c:v>
                </c:pt>
                <c:pt idx="517">
                  <c:v>44387</c:v>
                </c:pt>
                <c:pt idx="518">
                  <c:v>44388</c:v>
                </c:pt>
                <c:pt idx="519">
                  <c:v>44389</c:v>
                </c:pt>
                <c:pt idx="520">
                  <c:v>44390</c:v>
                </c:pt>
                <c:pt idx="521">
                  <c:v>44391</c:v>
                </c:pt>
                <c:pt idx="522">
                  <c:v>44392</c:v>
                </c:pt>
                <c:pt idx="523">
                  <c:v>44393</c:v>
                </c:pt>
                <c:pt idx="524">
                  <c:v>44394</c:v>
                </c:pt>
                <c:pt idx="525">
                  <c:v>44395</c:v>
                </c:pt>
                <c:pt idx="526">
                  <c:v>44396</c:v>
                </c:pt>
                <c:pt idx="527">
                  <c:v>44397</c:v>
                </c:pt>
                <c:pt idx="528">
                  <c:v>44398</c:v>
                </c:pt>
                <c:pt idx="529">
                  <c:v>44399</c:v>
                </c:pt>
                <c:pt idx="530">
                  <c:v>44400</c:v>
                </c:pt>
                <c:pt idx="531">
                  <c:v>44401</c:v>
                </c:pt>
                <c:pt idx="532">
                  <c:v>44402</c:v>
                </c:pt>
                <c:pt idx="533">
                  <c:v>44403</c:v>
                </c:pt>
                <c:pt idx="534">
                  <c:v>44404</c:v>
                </c:pt>
                <c:pt idx="535">
                  <c:v>44405</c:v>
                </c:pt>
                <c:pt idx="536">
                  <c:v>44406</c:v>
                </c:pt>
                <c:pt idx="537">
                  <c:v>44407</c:v>
                </c:pt>
                <c:pt idx="538">
                  <c:v>44408</c:v>
                </c:pt>
                <c:pt idx="539">
                  <c:v>44409</c:v>
                </c:pt>
                <c:pt idx="540">
                  <c:v>44410</c:v>
                </c:pt>
                <c:pt idx="541">
                  <c:v>44411</c:v>
                </c:pt>
                <c:pt idx="542">
                  <c:v>44412</c:v>
                </c:pt>
                <c:pt idx="543">
                  <c:v>44413</c:v>
                </c:pt>
                <c:pt idx="544">
                  <c:v>44414</c:v>
                </c:pt>
                <c:pt idx="545">
                  <c:v>44415</c:v>
                </c:pt>
                <c:pt idx="546">
                  <c:v>44416</c:v>
                </c:pt>
                <c:pt idx="547">
                  <c:v>44417</c:v>
                </c:pt>
                <c:pt idx="548">
                  <c:v>44418</c:v>
                </c:pt>
                <c:pt idx="549">
                  <c:v>44419</c:v>
                </c:pt>
                <c:pt idx="550">
                  <c:v>44420</c:v>
                </c:pt>
                <c:pt idx="551">
                  <c:v>44421</c:v>
                </c:pt>
                <c:pt idx="552">
                  <c:v>44422</c:v>
                </c:pt>
                <c:pt idx="553">
                  <c:v>44423</c:v>
                </c:pt>
                <c:pt idx="554">
                  <c:v>44424</c:v>
                </c:pt>
                <c:pt idx="555">
                  <c:v>44425</c:v>
                </c:pt>
                <c:pt idx="556">
                  <c:v>44426</c:v>
                </c:pt>
                <c:pt idx="557">
                  <c:v>44427</c:v>
                </c:pt>
                <c:pt idx="558">
                  <c:v>44428</c:v>
                </c:pt>
                <c:pt idx="559">
                  <c:v>44429</c:v>
                </c:pt>
                <c:pt idx="560">
                  <c:v>44430</c:v>
                </c:pt>
                <c:pt idx="561">
                  <c:v>44431</c:v>
                </c:pt>
                <c:pt idx="562">
                  <c:v>44432</c:v>
                </c:pt>
                <c:pt idx="563">
                  <c:v>44433</c:v>
                </c:pt>
                <c:pt idx="564">
                  <c:v>44434</c:v>
                </c:pt>
                <c:pt idx="565">
                  <c:v>44435</c:v>
                </c:pt>
                <c:pt idx="566">
                  <c:v>44436</c:v>
                </c:pt>
                <c:pt idx="567">
                  <c:v>44437</c:v>
                </c:pt>
                <c:pt idx="568">
                  <c:v>44438</c:v>
                </c:pt>
                <c:pt idx="569">
                  <c:v>44439</c:v>
                </c:pt>
                <c:pt idx="570">
                  <c:v>44440</c:v>
                </c:pt>
                <c:pt idx="571">
                  <c:v>44441</c:v>
                </c:pt>
                <c:pt idx="572">
                  <c:v>44442</c:v>
                </c:pt>
                <c:pt idx="573">
                  <c:v>44443</c:v>
                </c:pt>
                <c:pt idx="574">
                  <c:v>44444</c:v>
                </c:pt>
                <c:pt idx="575">
                  <c:v>44445</c:v>
                </c:pt>
                <c:pt idx="576">
                  <c:v>44446</c:v>
                </c:pt>
                <c:pt idx="577">
                  <c:v>44447</c:v>
                </c:pt>
                <c:pt idx="578">
                  <c:v>44448</c:v>
                </c:pt>
                <c:pt idx="579">
                  <c:v>44449</c:v>
                </c:pt>
                <c:pt idx="580">
                  <c:v>44450</c:v>
                </c:pt>
                <c:pt idx="581">
                  <c:v>44451</c:v>
                </c:pt>
                <c:pt idx="582">
                  <c:v>44452</c:v>
                </c:pt>
                <c:pt idx="583">
                  <c:v>44453</c:v>
                </c:pt>
                <c:pt idx="584">
                  <c:v>44454</c:v>
                </c:pt>
                <c:pt idx="585">
                  <c:v>44455</c:v>
                </c:pt>
                <c:pt idx="586">
                  <c:v>44456</c:v>
                </c:pt>
                <c:pt idx="587">
                  <c:v>44457</c:v>
                </c:pt>
                <c:pt idx="588">
                  <c:v>44458</c:v>
                </c:pt>
                <c:pt idx="589">
                  <c:v>44459</c:v>
                </c:pt>
                <c:pt idx="590">
                  <c:v>44460</c:v>
                </c:pt>
                <c:pt idx="591">
                  <c:v>44461</c:v>
                </c:pt>
                <c:pt idx="592">
                  <c:v>44462</c:v>
                </c:pt>
                <c:pt idx="593">
                  <c:v>44463</c:v>
                </c:pt>
                <c:pt idx="594">
                  <c:v>44464</c:v>
                </c:pt>
                <c:pt idx="595">
                  <c:v>44465</c:v>
                </c:pt>
                <c:pt idx="596">
                  <c:v>44466</c:v>
                </c:pt>
                <c:pt idx="597">
                  <c:v>44467</c:v>
                </c:pt>
                <c:pt idx="598">
                  <c:v>44468</c:v>
                </c:pt>
                <c:pt idx="599">
                  <c:v>44469</c:v>
                </c:pt>
                <c:pt idx="600">
                  <c:v>44470</c:v>
                </c:pt>
                <c:pt idx="601">
                  <c:v>44471</c:v>
                </c:pt>
                <c:pt idx="602">
                  <c:v>44472</c:v>
                </c:pt>
                <c:pt idx="603">
                  <c:v>44473</c:v>
                </c:pt>
                <c:pt idx="604">
                  <c:v>44474</c:v>
                </c:pt>
                <c:pt idx="605">
                  <c:v>44475</c:v>
                </c:pt>
                <c:pt idx="606">
                  <c:v>44476</c:v>
                </c:pt>
                <c:pt idx="607">
                  <c:v>44477</c:v>
                </c:pt>
                <c:pt idx="608">
                  <c:v>44478</c:v>
                </c:pt>
                <c:pt idx="609">
                  <c:v>44479</c:v>
                </c:pt>
                <c:pt idx="610">
                  <c:v>44480</c:v>
                </c:pt>
                <c:pt idx="611">
                  <c:v>44481</c:v>
                </c:pt>
                <c:pt idx="612">
                  <c:v>44482</c:v>
                </c:pt>
                <c:pt idx="613">
                  <c:v>44483</c:v>
                </c:pt>
                <c:pt idx="614">
                  <c:v>44484</c:v>
                </c:pt>
                <c:pt idx="615">
                  <c:v>44485</c:v>
                </c:pt>
                <c:pt idx="616">
                  <c:v>44486</c:v>
                </c:pt>
                <c:pt idx="617">
                  <c:v>44487</c:v>
                </c:pt>
                <c:pt idx="618">
                  <c:v>44488</c:v>
                </c:pt>
                <c:pt idx="619">
                  <c:v>44489</c:v>
                </c:pt>
                <c:pt idx="620">
                  <c:v>44490</c:v>
                </c:pt>
                <c:pt idx="621">
                  <c:v>44491</c:v>
                </c:pt>
                <c:pt idx="622">
                  <c:v>44492</c:v>
                </c:pt>
                <c:pt idx="623">
                  <c:v>44493</c:v>
                </c:pt>
                <c:pt idx="624">
                  <c:v>44494</c:v>
                </c:pt>
                <c:pt idx="625">
                  <c:v>44495</c:v>
                </c:pt>
                <c:pt idx="626">
                  <c:v>44496</c:v>
                </c:pt>
                <c:pt idx="627">
                  <c:v>44497</c:v>
                </c:pt>
                <c:pt idx="628">
                  <c:v>44498</c:v>
                </c:pt>
                <c:pt idx="629">
                  <c:v>44499</c:v>
                </c:pt>
                <c:pt idx="630">
                  <c:v>44500</c:v>
                </c:pt>
                <c:pt idx="631">
                  <c:v>44501</c:v>
                </c:pt>
                <c:pt idx="632">
                  <c:v>44502</c:v>
                </c:pt>
                <c:pt idx="633">
                  <c:v>44503</c:v>
                </c:pt>
                <c:pt idx="634">
                  <c:v>44504</c:v>
                </c:pt>
                <c:pt idx="635">
                  <c:v>44505</c:v>
                </c:pt>
                <c:pt idx="636">
                  <c:v>44506</c:v>
                </c:pt>
                <c:pt idx="637">
                  <c:v>44507</c:v>
                </c:pt>
                <c:pt idx="638">
                  <c:v>44508</c:v>
                </c:pt>
                <c:pt idx="639">
                  <c:v>44509</c:v>
                </c:pt>
                <c:pt idx="640">
                  <c:v>44510</c:v>
                </c:pt>
                <c:pt idx="641">
                  <c:v>44511</c:v>
                </c:pt>
                <c:pt idx="642">
                  <c:v>44512</c:v>
                </c:pt>
                <c:pt idx="643">
                  <c:v>44513</c:v>
                </c:pt>
                <c:pt idx="644">
                  <c:v>44514</c:v>
                </c:pt>
                <c:pt idx="645">
                  <c:v>44515</c:v>
                </c:pt>
                <c:pt idx="646">
                  <c:v>44516</c:v>
                </c:pt>
                <c:pt idx="647">
                  <c:v>44517</c:v>
                </c:pt>
                <c:pt idx="648">
                  <c:v>44518</c:v>
                </c:pt>
                <c:pt idx="649">
                  <c:v>44519</c:v>
                </c:pt>
                <c:pt idx="650">
                  <c:v>44520</c:v>
                </c:pt>
                <c:pt idx="651">
                  <c:v>44521</c:v>
                </c:pt>
                <c:pt idx="652">
                  <c:v>44522</c:v>
                </c:pt>
                <c:pt idx="653">
                  <c:v>44523</c:v>
                </c:pt>
                <c:pt idx="654">
                  <c:v>44524</c:v>
                </c:pt>
                <c:pt idx="655">
                  <c:v>44525</c:v>
                </c:pt>
                <c:pt idx="656">
                  <c:v>44526</c:v>
                </c:pt>
                <c:pt idx="657">
                  <c:v>44527</c:v>
                </c:pt>
                <c:pt idx="658">
                  <c:v>44528</c:v>
                </c:pt>
                <c:pt idx="659">
                  <c:v>44529</c:v>
                </c:pt>
                <c:pt idx="660">
                  <c:v>44530</c:v>
                </c:pt>
                <c:pt idx="661">
                  <c:v>44531</c:v>
                </c:pt>
                <c:pt idx="662">
                  <c:v>44532</c:v>
                </c:pt>
                <c:pt idx="663">
                  <c:v>44533</c:v>
                </c:pt>
                <c:pt idx="664">
                  <c:v>44534</c:v>
                </c:pt>
                <c:pt idx="665">
                  <c:v>44535</c:v>
                </c:pt>
                <c:pt idx="666">
                  <c:v>44536</c:v>
                </c:pt>
                <c:pt idx="667">
                  <c:v>44537</c:v>
                </c:pt>
                <c:pt idx="668">
                  <c:v>44538</c:v>
                </c:pt>
                <c:pt idx="669">
                  <c:v>44539</c:v>
                </c:pt>
                <c:pt idx="670">
                  <c:v>44540</c:v>
                </c:pt>
                <c:pt idx="671">
                  <c:v>44541</c:v>
                </c:pt>
                <c:pt idx="672">
                  <c:v>44542</c:v>
                </c:pt>
                <c:pt idx="673">
                  <c:v>44543</c:v>
                </c:pt>
                <c:pt idx="674">
                  <c:v>44544</c:v>
                </c:pt>
                <c:pt idx="675">
                  <c:v>44545</c:v>
                </c:pt>
                <c:pt idx="676">
                  <c:v>44546</c:v>
                </c:pt>
                <c:pt idx="677">
                  <c:v>44547</c:v>
                </c:pt>
                <c:pt idx="678">
                  <c:v>44548</c:v>
                </c:pt>
                <c:pt idx="679">
                  <c:v>44549</c:v>
                </c:pt>
                <c:pt idx="680">
                  <c:v>44550</c:v>
                </c:pt>
                <c:pt idx="681">
                  <c:v>44551</c:v>
                </c:pt>
                <c:pt idx="682">
                  <c:v>44552</c:v>
                </c:pt>
                <c:pt idx="683">
                  <c:v>44553</c:v>
                </c:pt>
                <c:pt idx="684">
                  <c:v>44554</c:v>
                </c:pt>
                <c:pt idx="685">
                  <c:v>44555</c:v>
                </c:pt>
                <c:pt idx="686">
                  <c:v>44556</c:v>
                </c:pt>
                <c:pt idx="687">
                  <c:v>44557</c:v>
                </c:pt>
                <c:pt idx="688">
                  <c:v>44558</c:v>
                </c:pt>
                <c:pt idx="689">
                  <c:v>44559</c:v>
                </c:pt>
                <c:pt idx="690">
                  <c:v>44560</c:v>
                </c:pt>
              </c:numCache>
            </c:numRef>
          </c:cat>
          <c:val>
            <c:numRef>
              <c:f>'G10'!$M$8:$M$698</c:f>
              <c:numCache>
                <c:formatCode>General</c:formatCode>
                <c:ptCount val="691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0</c:v>
                </c:pt>
                <c:pt idx="23">
                  <c:v>3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10</c:v>
                </c:pt>
                <c:pt idx="34">
                  <c:v>2</c:v>
                </c:pt>
                <c:pt idx="35">
                  <c:v>9</c:v>
                </c:pt>
                <c:pt idx="36">
                  <c:v>58</c:v>
                </c:pt>
                <c:pt idx="37">
                  <c:v>59</c:v>
                </c:pt>
                <c:pt idx="38">
                  <c:v>57</c:v>
                </c:pt>
                <c:pt idx="39">
                  <c:v>51</c:v>
                </c:pt>
                <c:pt idx="40">
                  <c:v>86</c:v>
                </c:pt>
                <c:pt idx="41">
                  <c:v>28</c:v>
                </c:pt>
                <c:pt idx="42">
                  <c:v>41</c:v>
                </c:pt>
                <c:pt idx="43">
                  <c:v>126</c:v>
                </c:pt>
                <c:pt idx="44">
                  <c:v>103</c:v>
                </c:pt>
                <c:pt idx="45">
                  <c:v>86</c:v>
                </c:pt>
                <c:pt idx="46">
                  <c:v>86</c:v>
                </c:pt>
                <c:pt idx="47">
                  <c:v>128</c:v>
                </c:pt>
                <c:pt idx="48">
                  <c:v>72</c:v>
                </c:pt>
                <c:pt idx="49">
                  <c:v>33</c:v>
                </c:pt>
                <c:pt idx="50">
                  <c:v>101</c:v>
                </c:pt>
                <c:pt idx="51">
                  <c:v>51</c:v>
                </c:pt>
                <c:pt idx="52">
                  <c:v>57</c:v>
                </c:pt>
                <c:pt idx="53">
                  <c:v>70</c:v>
                </c:pt>
                <c:pt idx="54">
                  <c:v>92</c:v>
                </c:pt>
                <c:pt idx="55">
                  <c:v>14</c:v>
                </c:pt>
                <c:pt idx="56">
                  <c:v>46</c:v>
                </c:pt>
                <c:pt idx="57">
                  <c:v>56</c:v>
                </c:pt>
                <c:pt idx="58">
                  <c:v>52</c:v>
                </c:pt>
                <c:pt idx="59">
                  <c:v>57</c:v>
                </c:pt>
                <c:pt idx="60">
                  <c:v>99</c:v>
                </c:pt>
                <c:pt idx="61">
                  <c:v>30</c:v>
                </c:pt>
                <c:pt idx="62">
                  <c:v>28</c:v>
                </c:pt>
                <c:pt idx="63">
                  <c:v>26</c:v>
                </c:pt>
                <c:pt idx="64">
                  <c:v>26</c:v>
                </c:pt>
                <c:pt idx="65">
                  <c:v>25</c:v>
                </c:pt>
                <c:pt idx="66">
                  <c:v>40</c:v>
                </c:pt>
                <c:pt idx="67">
                  <c:v>40</c:v>
                </c:pt>
                <c:pt idx="68">
                  <c:v>36</c:v>
                </c:pt>
                <c:pt idx="69">
                  <c:v>23</c:v>
                </c:pt>
                <c:pt idx="70">
                  <c:v>10</c:v>
                </c:pt>
                <c:pt idx="71">
                  <c:v>36</c:v>
                </c:pt>
                <c:pt idx="72">
                  <c:v>38</c:v>
                </c:pt>
                <c:pt idx="73">
                  <c:v>23</c:v>
                </c:pt>
                <c:pt idx="74">
                  <c:v>25</c:v>
                </c:pt>
                <c:pt idx="75">
                  <c:v>26</c:v>
                </c:pt>
                <c:pt idx="76">
                  <c:v>12</c:v>
                </c:pt>
                <c:pt idx="77">
                  <c:v>6</c:v>
                </c:pt>
                <c:pt idx="78">
                  <c:v>30</c:v>
                </c:pt>
                <c:pt idx="79">
                  <c:v>18</c:v>
                </c:pt>
                <c:pt idx="80">
                  <c:v>14</c:v>
                </c:pt>
                <c:pt idx="81">
                  <c:v>20</c:v>
                </c:pt>
                <c:pt idx="82">
                  <c:v>14</c:v>
                </c:pt>
                <c:pt idx="83">
                  <c:v>9</c:v>
                </c:pt>
                <c:pt idx="84">
                  <c:v>3</c:v>
                </c:pt>
                <c:pt idx="85">
                  <c:v>11</c:v>
                </c:pt>
                <c:pt idx="86">
                  <c:v>10</c:v>
                </c:pt>
                <c:pt idx="87">
                  <c:v>18</c:v>
                </c:pt>
                <c:pt idx="88">
                  <c:v>17</c:v>
                </c:pt>
                <c:pt idx="89">
                  <c:v>22</c:v>
                </c:pt>
                <c:pt idx="90">
                  <c:v>2</c:v>
                </c:pt>
                <c:pt idx="91">
                  <c:v>10</c:v>
                </c:pt>
                <c:pt idx="92">
                  <c:v>20</c:v>
                </c:pt>
                <c:pt idx="93">
                  <c:v>17</c:v>
                </c:pt>
                <c:pt idx="94">
                  <c:v>13</c:v>
                </c:pt>
                <c:pt idx="95">
                  <c:v>16</c:v>
                </c:pt>
                <c:pt idx="96">
                  <c:v>17</c:v>
                </c:pt>
                <c:pt idx="97">
                  <c:v>13</c:v>
                </c:pt>
                <c:pt idx="98">
                  <c:v>2</c:v>
                </c:pt>
                <c:pt idx="99">
                  <c:v>18</c:v>
                </c:pt>
                <c:pt idx="100">
                  <c:v>18</c:v>
                </c:pt>
                <c:pt idx="101">
                  <c:v>15</c:v>
                </c:pt>
                <c:pt idx="102">
                  <c:v>9</c:v>
                </c:pt>
                <c:pt idx="103">
                  <c:v>15</c:v>
                </c:pt>
                <c:pt idx="104">
                  <c:v>2</c:v>
                </c:pt>
                <c:pt idx="105">
                  <c:v>2</c:v>
                </c:pt>
                <c:pt idx="106">
                  <c:v>9</c:v>
                </c:pt>
                <c:pt idx="107">
                  <c:v>8</c:v>
                </c:pt>
                <c:pt idx="108">
                  <c:v>4</c:v>
                </c:pt>
                <c:pt idx="109">
                  <c:v>12</c:v>
                </c:pt>
                <c:pt idx="110">
                  <c:v>17</c:v>
                </c:pt>
                <c:pt idx="111">
                  <c:v>6</c:v>
                </c:pt>
                <c:pt idx="112">
                  <c:v>2</c:v>
                </c:pt>
                <c:pt idx="113">
                  <c:v>9</c:v>
                </c:pt>
                <c:pt idx="114">
                  <c:v>4</c:v>
                </c:pt>
                <c:pt idx="115">
                  <c:v>11</c:v>
                </c:pt>
                <c:pt idx="116">
                  <c:v>6</c:v>
                </c:pt>
                <c:pt idx="117">
                  <c:v>9</c:v>
                </c:pt>
                <c:pt idx="118">
                  <c:v>6</c:v>
                </c:pt>
                <c:pt idx="119">
                  <c:v>3</c:v>
                </c:pt>
                <c:pt idx="120">
                  <c:v>13</c:v>
                </c:pt>
                <c:pt idx="121">
                  <c:v>6</c:v>
                </c:pt>
                <c:pt idx="122">
                  <c:v>8</c:v>
                </c:pt>
                <c:pt idx="123">
                  <c:v>10</c:v>
                </c:pt>
                <c:pt idx="124">
                  <c:v>8</c:v>
                </c:pt>
                <c:pt idx="125">
                  <c:v>2</c:v>
                </c:pt>
                <c:pt idx="126">
                  <c:v>1</c:v>
                </c:pt>
                <c:pt idx="127">
                  <c:v>7</c:v>
                </c:pt>
                <c:pt idx="128">
                  <c:v>4</c:v>
                </c:pt>
                <c:pt idx="129">
                  <c:v>8</c:v>
                </c:pt>
                <c:pt idx="130">
                  <c:v>4</c:v>
                </c:pt>
                <c:pt idx="131">
                  <c:v>14</c:v>
                </c:pt>
                <c:pt idx="132">
                  <c:v>7</c:v>
                </c:pt>
                <c:pt idx="133">
                  <c:v>6</c:v>
                </c:pt>
                <c:pt idx="134">
                  <c:v>5</c:v>
                </c:pt>
                <c:pt idx="135">
                  <c:v>10</c:v>
                </c:pt>
                <c:pt idx="136">
                  <c:v>5</c:v>
                </c:pt>
                <c:pt idx="137">
                  <c:v>8</c:v>
                </c:pt>
                <c:pt idx="138">
                  <c:v>5</c:v>
                </c:pt>
                <c:pt idx="139">
                  <c:v>3</c:v>
                </c:pt>
                <c:pt idx="140">
                  <c:v>2</c:v>
                </c:pt>
                <c:pt idx="141">
                  <c:v>8</c:v>
                </c:pt>
                <c:pt idx="142">
                  <c:v>7</c:v>
                </c:pt>
                <c:pt idx="143">
                  <c:v>8</c:v>
                </c:pt>
                <c:pt idx="144">
                  <c:v>7</c:v>
                </c:pt>
                <c:pt idx="145">
                  <c:v>5</c:v>
                </c:pt>
                <c:pt idx="146">
                  <c:v>2</c:v>
                </c:pt>
                <c:pt idx="147">
                  <c:v>5</c:v>
                </c:pt>
                <c:pt idx="148">
                  <c:v>7</c:v>
                </c:pt>
                <c:pt idx="149">
                  <c:v>7</c:v>
                </c:pt>
                <c:pt idx="150">
                  <c:v>10</c:v>
                </c:pt>
                <c:pt idx="151">
                  <c:v>9</c:v>
                </c:pt>
                <c:pt idx="152">
                  <c:v>7</c:v>
                </c:pt>
                <c:pt idx="153">
                  <c:v>4</c:v>
                </c:pt>
                <c:pt idx="154">
                  <c:v>10</c:v>
                </c:pt>
                <c:pt idx="155">
                  <c:v>11</c:v>
                </c:pt>
                <c:pt idx="156">
                  <c:v>6</c:v>
                </c:pt>
                <c:pt idx="157">
                  <c:v>11</c:v>
                </c:pt>
                <c:pt idx="158">
                  <c:v>13</c:v>
                </c:pt>
                <c:pt idx="159">
                  <c:v>19</c:v>
                </c:pt>
                <c:pt idx="160">
                  <c:v>6</c:v>
                </c:pt>
                <c:pt idx="161">
                  <c:v>6</c:v>
                </c:pt>
                <c:pt idx="162">
                  <c:v>6</c:v>
                </c:pt>
                <c:pt idx="163">
                  <c:v>13</c:v>
                </c:pt>
                <c:pt idx="164">
                  <c:v>10</c:v>
                </c:pt>
                <c:pt idx="165">
                  <c:v>16</c:v>
                </c:pt>
                <c:pt idx="166">
                  <c:v>23</c:v>
                </c:pt>
                <c:pt idx="167">
                  <c:v>16</c:v>
                </c:pt>
                <c:pt idx="168">
                  <c:v>35</c:v>
                </c:pt>
                <c:pt idx="169">
                  <c:v>28</c:v>
                </c:pt>
                <c:pt idx="170">
                  <c:v>33</c:v>
                </c:pt>
                <c:pt idx="171">
                  <c:v>31</c:v>
                </c:pt>
                <c:pt idx="172">
                  <c:v>38</c:v>
                </c:pt>
                <c:pt idx="173">
                  <c:v>63</c:v>
                </c:pt>
                <c:pt idx="174">
                  <c:v>78</c:v>
                </c:pt>
                <c:pt idx="175">
                  <c:v>43</c:v>
                </c:pt>
                <c:pt idx="176">
                  <c:v>74</c:v>
                </c:pt>
                <c:pt idx="177">
                  <c:v>121</c:v>
                </c:pt>
                <c:pt idx="178">
                  <c:v>161</c:v>
                </c:pt>
                <c:pt idx="179">
                  <c:v>127</c:v>
                </c:pt>
                <c:pt idx="180">
                  <c:v>186</c:v>
                </c:pt>
                <c:pt idx="181">
                  <c:v>128</c:v>
                </c:pt>
                <c:pt idx="182">
                  <c:v>110</c:v>
                </c:pt>
                <c:pt idx="183">
                  <c:v>210</c:v>
                </c:pt>
                <c:pt idx="184">
                  <c:v>250</c:v>
                </c:pt>
                <c:pt idx="185">
                  <c:v>275</c:v>
                </c:pt>
                <c:pt idx="186">
                  <c:v>280</c:v>
                </c:pt>
                <c:pt idx="187">
                  <c:v>325</c:v>
                </c:pt>
                <c:pt idx="188">
                  <c:v>173</c:v>
                </c:pt>
                <c:pt idx="189">
                  <c:v>193</c:v>
                </c:pt>
                <c:pt idx="190">
                  <c:v>304</c:v>
                </c:pt>
                <c:pt idx="191">
                  <c:v>352</c:v>
                </c:pt>
                <c:pt idx="192">
                  <c:v>339</c:v>
                </c:pt>
                <c:pt idx="193">
                  <c:v>387</c:v>
                </c:pt>
                <c:pt idx="194">
                  <c:v>407</c:v>
                </c:pt>
                <c:pt idx="195">
                  <c:v>209</c:v>
                </c:pt>
                <c:pt idx="196">
                  <c:v>234</c:v>
                </c:pt>
                <c:pt idx="197">
                  <c:v>461</c:v>
                </c:pt>
                <c:pt idx="198">
                  <c:v>390</c:v>
                </c:pt>
                <c:pt idx="199">
                  <c:v>371</c:v>
                </c:pt>
                <c:pt idx="200">
                  <c:v>375</c:v>
                </c:pt>
                <c:pt idx="201">
                  <c:v>359</c:v>
                </c:pt>
                <c:pt idx="202">
                  <c:v>278</c:v>
                </c:pt>
                <c:pt idx="203">
                  <c:v>243</c:v>
                </c:pt>
                <c:pt idx="204">
                  <c:v>319</c:v>
                </c:pt>
                <c:pt idx="205">
                  <c:v>298</c:v>
                </c:pt>
                <c:pt idx="206">
                  <c:v>351</c:v>
                </c:pt>
                <c:pt idx="207">
                  <c:v>292</c:v>
                </c:pt>
                <c:pt idx="208">
                  <c:v>338</c:v>
                </c:pt>
                <c:pt idx="209">
                  <c:v>254</c:v>
                </c:pt>
                <c:pt idx="210">
                  <c:v>175</c:v>
                </c:pt>
                <c:pt idx="211">
                  <c:v>180</c:v>
                </c:pt>
                <c:pt idx="212">
                  <c:v>261</c:v>
                </c:pt>
                <c:pt idx="213">
                  <c:v>227</c:v>
                </c:pt>
                <c:pt idx="214">
                  <c:v>287</c:v>
                </c:pt>
                <c:pt idx="215">
                  <c:v>230</c:v>
                </c:pt>
                <c:pt idx="216">
                  <c:v>169</c:v>
                </c:pt>
                <c:pt idx="217">
                  <c:v>121</c:v>
                </c:pt>
                <c:pt idx="218">
                  <c:v>158</c:v>
                </c:pt>
                <c:pt idx="219">
                  <c:v>210</c:v>
                </c:pt>
                <c:pt idx="220">
                  <c:v>198</c:v>
                </c:pt>
                <c:pt idx="221">
                  <c:v>190</c:v>
                </c:pt>
                <c:pt idx="222">
                  <c:v>184</c:v>
                </c:pt>
                <c:pt idx="223">
                  <c:v>123</c:v>
                </c:pt>
                <c:pt idx="224">
                  <c:v>89</c:v>
                </c:pt>
                <c:pt idx="225">
                  <c:v>97</c:v>
                </c:pt>
                <c:pt idx="226">
                  <c:v>110</c:v>
                </c:pt>
                <c:pt idx="227">
                  <c:v>141</c:v>
                </c:pt>
                <c:pt idx="228">
                  <c:v>112</c:v>
                </c:pt>
                <c:pt idx="229">
                  <c:v>125</c:v>
                </c:pt>
                <c:pt idx="230">
                  <c:v>114</c:v>
                </c:pt>
                <c:pt idx="231">
                  <c:v>42</c:v>
                </c:pt>
                <c:pt idx="232">
                  <c:v>68</c:v>
                </c:pt>
                <c:pt idx="233">
                  <c:v>75</c:v>
                </c:pt>
                <c:pt idx="234">
                  <c:v>109</c:v>
                </c:pt>
                <c:pt idx="235">
                  <c:v>118</c:v>
                </c:pt>
                <c:pt idx="236">
                  <c:v>92</c:v>
                </c:pt>
                <c:pt idx="237">
                  <c:v>81</c:v>
                </c:pt>
                <c:pt idx="238">
                  <c:v>82</c:v>
                </c:pt>
                <c:pt idx="239">
                  <c:v>74</c:v>
                </c:pt>
                <c:pt idx="240">
                  <c:v>97</c:v>
                </c:pt>
                <c:pt idx="241">
                  <c:v>88</c:v>
                </c:pt>
                <c:pt idx="242">
                  <c:v>94</c:v>
                </c:pt>
                <c:pt idx="243">
                  <c:v>125</c:v>
                </c:pt>
                <c:pt idx="244">
                  <c:v>85</c:v>
                </c:pt>
                <c:pt idx="245">
                  <c:v>113</c:v>
                </c:pt>
                <c:pt idx="246">
                  <c:v>73</c:v>
                </c:pt>
                <c:pt idx="247">
                  <c:v>73</c:v>
                </c:pt>
                <c:pt idx="248">
                  <c:v>124</c:v>
                </c:pt>
                <c:pt idx="249">
                  <c:v>149</c:v>
                </c:pt>
                <c:pt idx="250">
                  <c:v>103</c:v>
                </c:pt>
                <c:pt idx="251">
                  <c:v>107</c:v>
                </c:pt>
                <c:pt idx="252">
                  <c:v>97</c:v>
                </c:pt>
                <c:pt idx="253">
                  <c:v>79</c:v>
                </c:pt>
                <c:pt idx="254">
                  <c:v>151</c:v>
                </c:pt>
                <c:pt idx="255">
                  <c:v>145</c:v>
                </c:pt>
                <c:pt idx="256">
                  <c:v>180</c:v>
                </c:pt>
                <c:pt idx="257">
                  <c:v>179</c:v>
                </c:pt>
                <c:pt idx="258">
                  <c:v>163</c:v>
                </c:pt>
                <c:pt idx="259">
                  <c:v>120</c:v>
                </c:pt>
                <c:pt idx="260">
                  <c:v>141</c:v>
                </c:pt>
                <c:pt idx="261">
                  <c:v>194</c:v>
                </c:pt>
                <c:pt idx="262">
                  <c:v>196</c:v>
                </c:pt>
                <c:pt idx="263">
                  <c:v>198</c:v>
                </c:pt>
                <c:pt idx="264">
                  <c:v>189</c:v>
                </c:pt>
                <c:pt idx="265">
                  <c:v>158</c:v>
                </c:pt>
                <c:pt idx="266">
                  <c:v>116</c:v>
                </c:pt>
                <c:pt idx="267">
                  <c:v>161</c:v>
                </c:pt>
                <c:pt idx="268">
                  <c:v>173</c:v>
                </c:pt>
                <c:pt idx="269">
                  <c:v>208</c:v>
                </c:pt>
                <c:pt idx="270">
                  <c:v>207</c:v>
                </c:pt>
                <c:pt idx="271">
                  <c:v>240</c:v>
                </c:pt>
                <c:pt idx="272">
                  <c:v>201</c:v>
                </c:pt>
                <c:pt idx="273">
                  <c:v>162</c:v>
                </c:pt>
                <c:pt idx="274">
                  <c:v>158</c:v>
                </c:pt>
                <c:pt idx="275">
                  <c:v>177</c:v>
                </c:pt>
                <c:pt idx="276">
                  <c:v>188</c:v>
                </c:pt>
                <c:pt idx="277">
                  <c:v>163</c:v>
                </c:pt>
                <c:pt idx="278">
                  <c:v>181</c:v>
                </c:pt>
                <c:pt idx="279">
                  <c:v>162</c:v>
                </c:pt>
                <c:pt idx="280">
                  <c:v>108</c:v>
                </c:pt>
                <c:pt idx="281">
                  <c:v>169</c:v>
                </c:pt>
                <c:pt idx="282">
                  <c:v>181</c:v>
                </c:pt>
                <c:pt idx="283">
                  <c:v>161</c:v>
                </c:pt>
                <c:pt idx="284">
                  <c:v>156</c:v>
                </c:pt>
                <c:pt idx="285">
                  <c:v>139</c:v>
                </c:pt>
                <c:pt idx="286">
                  <c:v>125</c:v>
                </c:pt>
                <c:pt idx="287">
                  <c:v>116</c:v>
                </c:pt>
                <c:pt idx="288">
                  <c:v>123</c:v>
                </c:pt>
                <c:pt idx="289">
                  <c:v>171</c:v>
                </c:pt>
                <c:pt idx="290">
                  <c:v>162</c:v>
                </c:pt>
                <c:pt idx="291">
                  <c:v>199</c:v>
                </c:pt>
                <c:pt idx="292">
                  <c:v>169</c:v>
                </c:pt>
                <c:pt idx="293">
                  <c:v>185</c:v>
                </c:pt>
                <c:pt idx="294">
                  <c:v>143</c:v>
                </c:pt>
                <c:pt idx="295">
                  <c:v>152</c:v>
                </c:pt>
                <c:pt idx="296">
                  <c:v>183</c:v>
                </c:pt>
                <c:pt idx="297">
                  <c:v>200</c:v>
                </c:pt>
                <c:pt idx="298">
                  <c:v>223</c:v>
                </c:pt>
                <c:pt idx="299">
                  <c:v>219</c:v>
                </c:pt>
                <c:pt idx="300">
                  <c:v>201</c:v>
                </c:pt>
                <c:pt idx="301">
                  <c:v>160</c:v>
                </c:pt>
                <c:pt idx="302">
                  <c:v>177</c:v>
                </c:pt>
                <c:pt idx="303">
                  <c:v>176</c:v>
                </c:pt>
                <c:pt idx="304">
                  <c:v>236</c:v>
                </c:pt>
                <c:pt idx="305">
                  <c:v>272</c:v>
                </c:pt>
                <c:pt idx="306">
                  <c:v>313</c:v>
                </c:pt>
                <c:pt idx="307">
                  <c:v>297</c:v>
                </c:pt>
                <c:pt idx="308">
                  <c:v>309</c:v>
                </c:pt>
                <c:pt idx="309">
                  <c:v>327</c:v>
                </c:pt>
                <c:pt idx="310">
                  <c:v>378</c:v>
                </c:pt>
                <c:pt idx="311">
                  <c:v>390</c:v>
                </c:pt>
                <c:pt idx="312">
                  <c:v>442</c:v>
                </c:pt>
                <c:pt idx="313">
                  <c:v>467</c:v>
                </c:pt>
                <c:pt idx="314">
                  <c:v>426</c:v>
                </c:pt>
                <c:pt idx="315">
                  <c:v>388</c:v>
                </c:pt>
                <c:pt idx="316">
                  <c:v>470</c:v>
                </c:pt>
                <c:pt idx="317">
                  <c:v>448</c:v>
                </c:pt>
                <c:pt idx="318">
                  <c:v>509</c:v>
                </c:pt>
                <c:pt idx="319">
                  <c:v>407</c:v>
                </c:pt>
                <c:pt idx="320">
                  <c:v>353</c:v>
                </c:pt>
                <c:pt idx="321">
                  <c:v>390</c:v>
                </c:pt>
                <c:pt idx="322">
                  <c:v>412</c:v>
                </c:pt>
                <c:pt idx="323">
                  <c:v>529</c:v>
                </c:pt>
                <c:pt idx="324">
                  <c:v>531</c:v>
                </c:pt>
                <c:pt idx="325">
                  <c:v>482</c:v>
                </c:pt>
                <c:pt idx="326">
                  <c:v>427</c:v>
                </c:pt>
                <c:pt idx="327">
                  <c:v>419</c:v>
                </c:pt>
                <c:pt idx="328">
                  <c:v>351</c:v>
                </c:pt>
                <c:pt idx="329">
                  <c:v>395</c:v>
                </c:pt>
                <c:pt idx="330">
                  <c:v>417</c:v>
                </c:pt>
                <c:pt idx="331">
                  <c:v>518</c:v>
                </c:pt>
                <c:pt idx="332">
                  <c:v>434</c:v>
                </c:pt>
                <c:pt idx="333">
                  <c:v>440</c:v>
                </c:pt>
                <c:pt idx="334">
                  <c:v>439</c:v>
                </c:pt>
                <c:pt idx="335">
                  <c:v>424</c:v>
                </c:pt>
                <c:pt idx="336">
                  <c:v>324</c:v>
                </c:pt>
                <c:pt idx="337">
                  <c:v>440</c:v>
                </c:pt>
                <c:pt idx="338">
                  <c:v>476</c:v>
                </c:pt>
                <c:pt idx="339">
                  <c:v>377</c:v>
                </c:pt>
                <c:pt idx="340">
                  <c:v>398</c:v>
                </c:pt>
                <c:pt idx="341">
                  <c:v>328</c:v>
                </c:pt>
                <c:pt idx="342">
                  <c:v>324</c:v>
                </c:pt>
                <c:pt idx="343">
                  <c:v>262</c:v>
                </c:pt>
                <c:pt idx="344">
                  <c:v>303</c:v>
                </c:pt>
                <c:pt idx="345">
                  <c:v>315</c:v>
                </c:pt>
                <c:pt idx="346">
                  <c:v>290</c:v>
                </c:pt>
                <c:pt idx="347">
                  <c:v>241</c:v>
                </c:pt>
                <c:pt idx="348">
                  <c:v>263</c:v>
                </c:pt>
                <c:pt idx="349">
                  <c:v>246</c:v>
                </c:pt>
                <c:pt idx="350">
                  <c:v>203</c:v>
                </c:pt>
                <c:pt idx="351">
                  <c:v>190</c:v>
                </c:pt>
                <c:pt idx="352">
                  <c:v>232</c:v>
                </c:pt>
                <c:pt idx="353">
                  <c:v>212</c:v>
                </c:pt>
                <c:pt idx="354">
                  <c:v>224</c:v>
                </c:pt>
                <c:pt idx="355">
                  <c:v>170</c:v>
                </c:pt>
                <c:pt idx="356">
                  <c:v>144</c:v>
                </c:pt>
                <c:pt idx="357">
                  <c:v>110</c:v>
                </c:pt>
                <c:pt idx="358">
                  <c:v>106</c:v>
                </c:pt>
                <c:pt idx="359">
                  <c:v>140</c:v>
                </c:pt>
                <c:pt idx="360">
                  <c:v>143</c:v>
                </c:pt>
                <c:pt idx="361">
                  <c:v>118</c:v>
                </c:pt>
                <c:pt idx="362">
                  <c:v>83</c:v>
                </c:pt>
                <c:pt idx="363">
                  <c:v>74</c:v>
                </c:pt>
                <c:pt idx="364">
                  <c:v>51</c:v>
                </c:pt>
                <c:pt idx="365">
                  <c:v>91</c:v>
                </c:pt>
                <c:pt idx="366">
                  <c:v>115</c:v>
                </c:pt>
                <c:pt idx="367">
                  <c:v>84</c:v>
                </c:pt>
                <c:pt idx="368">
                  <c:v>77</c:v>
                </c:pt>
                <c:pt idx="369">
                  <c:v>81</c:v>
                </c:pt>
                <c:pt idx="370">
                  <c:v>79</c:v>
                </c:pt>
                <c:pt idx="371">
                  <c:v>55</c:v>
                </c:pt>
                <c:pt idx="372">
                  <c:v>74</c:v>
                </c:pt>
                <c:pt idx="373">
                  <c:v>83</c:v>
                </c:pt>
                <c:pt idx="374">
                  <c:v>62</c:v>
                </c:pt>
                <c:pt idx="375">
                  <c:v>66</c:v>
                </c:pt>
                <c:pt idx="376">
                  <c:v>67</c:v>
                </c:pt>
                <c:pt idx="377">
                  <c:v>44</c:v>
                </c:pt>
                <c:pt idx="378">
                  <c:v>31</c:v>
                </c:pt>
                <c:pt idx="379">
                  <c:v>40</c:v>
                </c:pt>
                <c:pt idx="380">
                  <c:v>56</c:v>
                </c:pt>
                <c:pt idx="381">
                  <c:v>53</c:v>
                </c:pt>
                <c:pt idx="382">
                  <c:v>45</c:v>
                </c:pt>
                <c:pt idx="383">
                  <c:v>58</c:v>
                </c:pt>
                <c:pt idx="384">
                  <c:v>48</c:v>
                </c:pt>
                <c:pt idx="385">
                  <c:v>32</c:v>
                </c:pt>
                <c:pt idx="386">
                  <c:v>33</c:v>
                </c:pt>
                <c:pt idx="387">
                  <c:v>37</c:v>
                </c:pt>
                <c:pt idx="388">
                  <c:v>51</c:v>
                </c:pt>
                <c:pt idx="389">
                  <c:v>47</c:v>
                </c:pt>
                <c:pt idx="390">
                  <c:v>29</c:v>
                </c:pt>
                <c:pt idx="391">
                  <c:v>43</c:v>
                </c:pt>
                <c:pt idx="392">
                  <c:v>18</c:v>
                </c:pt>
                <c:pt idx="393">
                  <c:v>35</c:v>
                </c:pt>
                <c:pt idx="394">
                  <c:v>40</c:v>
                </c:pt>
                <c:pt idx="395">
                  <c:v>37</c:v>
                </c:pt>
                <c:pt idx="396">
                  <c:v>45</c:v>
                </c:pt>
                <c:pt idx="397">
                  <c:v>33</c:v>
                </c:pt>
                <c:pt idx="398">
                  <c:v>32</c:v>
                </c:pt>
                <c:pt idx="399">
                  <c:v>13</c:v>
                </c:pt>
                <c:pt idx="400">
                  <c:v>31</c:v>
                </c:pt>
                <c:pt idx="401">
                  <c:v>45</c:v>
                </c:pt>
                <c:pt idx="402">
                  <c:v>56</c:v>
                </c:pt>
                <c:pt idx="403">
                  <c:v>53</c:v>
                </c:pt>
                <c:pt idx="404">
                  <c:v>53</c:v>
                </c:pt>
                <c:pt idx="405">
                  <c:v>42</c:v>
                </c:pt>
                <c:pt idx="406">
                  <c:v>39</c:v>
                </c:pt>
                <c:pt idx="407">
                  <c:v>44</c:v>
                </c:pt>
                <c:pt idx="408">
                  <c:v>49</c:v>
                </c:pt>
                <c:pt idx="409">
                  <c:v>41</c:v>
                </c:pt>
                <c:pt idx="410">
                  <c:v>41</c:v>
                </c:pt>
                <c:pt idx="411">
                  <c:v>53</c:v>
                </c:pt>
                <c:pt idx="412">
                  <c:v>53</c:v>
                </c:pt>
                <c:pt idx="413">
                  <c:v>54</c:v>
                </c:pt>
                <c:pt idx="414">
                  <c:v>43</c:v>
                </c:pt>
                <c:pt idx="415">
                  <c:v>49</c:v>
                </c:pt>
                <c:pt idx="416">
                  <c:v>40</c:v>
                </c:pt>
                <c:pt idx="417">
                  <c:v>49</c:v>
                </c:pt>
                <c:pt idx="418">
                  <c:v>32</c:v>
                </c:pt>
                <c:pt idx="419">
                  <c:v>44</c:v>
                </c:pt>
                <c:pt idx="420">
                  <c:v>34</c:v>
                </c:pt>
                <c:pt idx="421">
                  <c:v>21</c:v>
                </c:pt>
                <c:pt idx="422">
                  <c:v>45</c:v>
                </c:pt>
                <c:pt idx="423">
                  <c:v>56</c:v>
                </c:pt>
                <c:pt idx="424">
                  <c:v>49</c:v>
                </c:pt>
                <c:pt idx="425">
                  <c:v>45</c:v>
                </c:pt>
                <c:pt idx="426">
                  <c:v>38</c:v>
                </c:pt>
                <c:pt idx="427">
                  <c:v>39</c:v>
                </c:pt>
                <c:pt idx="428">
                  <c:v>58</c:v>
                </c:pt>
                <c:pt idx="429">
                  <c:v>33</c:v>
                </c:pt>
                <c:pt idx="430">
                  <c:v>47</c:v>
                </c:pt>
                <c:pt idx="431">
                  <c:v>54</c:v>
                </c:pt>
                <c:pt idx="432">
                  <c:v>63</c:v>
                </c:pt>
                <c:pt idx="433">
                  <c:v>26</c:v>
                </c:pt>
                <c:pt idx="434">
                  <c:v>28</c:v>
                </c:pt>
                <c:pt idx="435">
                  <c:v>40</c:v>
                </c:pt>
                <c:pt idx="436">
                  <c:v>26</c:v>
                </c:pt>
                <c:pt idx="437">
                  <c:v>45</c:v>
                </c:pt>
                <c:pt idx="438">
                  <c:v>48</c:v>
                </c:pt>
                <c:pt idx="439">
                  <c:v>40</c:v>
                </c:pt>
                <c:pt idx="440">
                  <c:v>47</c:v>
                </c:pt>
                <c:pt idx="441">
                  <c:v>27</c:v>
                </c:pt>
                <c:pt idx="442">
                  <c:v>40</c:v>
                </c:pt>
                <c:pt idx="443">
                  <c:v>50</c:v>
                </c:pt>
                <c:pt idx="444">
                  <c:v>42</c:v>
                </c:pt>
                <c:pt idx="445">
                  <c:v>66</c:v>
                </c:pt>
                <c:pt idx="446">
                  <c:v>48</c:v>
                </c:pt>
                <c:pt idx="447">
                  <c:v>61</c:v>
                </c:pt>
                <c:pt idx="448">
                  <c:v>25</c:v>
                </c:pt>
                <c:pt idx="449">
                  <c:v>31</c:v>
                </c:pt>
                <c:pt idx="450">
                  <c:v>52</c:v>
                </c:pt>
                <c:pt idx="451">
                  <c:v>36</c:v>
                </c:pt>
                <c:pt idx="452">
                  <c:v>41</c:v>
                </c:pt>
                <c:pt idx="453">
                  <c:v>36</c:v>
                </c:pt>
                <c:pt idx="454">
                  <c:v>31</c:v>
                </c:pt>
                <c:pt idx="455">
                  <c:v>33</c:v>
                </c:pt>
                <c:pt idx="456">
                  <c:v>37</c:v>
                </c:pt>
                <c:pt idx="457">
                  <c:v>24</c:v>
                </c:pt>
                <c:pt idx="458">
                  <c:v>31</c:v>
                </c:pt>
                <c:pt idx="459">
                  <c:v>24</c:v>
                </c:pt>
                <c:pt idx="460">
                  <c:v>31</c:v>
                </c:pt>
                <c:pt idx="461">
                  <c:v>30</c:v>
                </c:pt>
                <c:pt idx="462">
                  <c:v>28</c:v>
                </c:pt>
                <c:pt idx="463">
                  <c:v>31</c:v>
                </c:pt>
                <c:pt idx="464">
                  <c:v>31</c:v>
                </c:pt>
                <c:pt idx="465">
                  <c:v>24</c:v>
                </c:pt>
                <c:pt idx="466">
                  <c:v>35</c:v>
                </c:pt>
                <c:pt idx="467">
                  <c:v>22</c:v>
                </c:pt>
                <c:pt idx="468">
                  <c:v>28</c:v>
                </c:pt>
                <c:pt idx="469">
                  <c:v>19</c:v>
                </c:pt>
                <c:pt idx="470">
                  <c:v>18</c:v>
                </c:pt>
                <c:pt idx="471">
                  <c:v>31</c:v>
                </c:pt>
                <c:pt idx="472">
                  <c:v>27</c:v>
                </c:pt>
                <c:pt idx="473">
                  <c:v>15</c:v>
                </c:pt>
                <c:pt idx="474">
                  <c:v>33</c:v>
                </c:pt>
                <c:pt idx="475">
                  <c:v>25</c:v>
                </c:pt>
                <c:pt idx="476">
                  <c:v>20</c:v>
                </c:pt>
                <c:pt idx="477">
                  <c:v>25</c:v>
                </c:pt>
                <c:pt idx="478">
                  <c:v>22</c:v>
                </c:pt>
                <c:pt idx="479">
                  <c:v>31</c:v>
                </c:pt>
                <c:pt idx="480">
                  <c:v>20</c:v>
                </c:pt>
                <c:pt idx="481">
                  <c:v>20</c:v>
                </c:pt>
                <c:pt idx="482">
                  <c:v>25</c:v>
                </c:pt>
                <c:pt idx="483">
                  <c:v>22</c:v>
                </c:pt>
                <c:pt idx="484">
                  <c:v>28</c:v>
                </c:pt>
                <c:pt idx="485">
                  <c:v>29</c:v>
                </c:pt>
                <c:pt idx="486">
                  <c:v>26</c:v>
                </c:pt>
                <c:pt idx="487">
                  <c:v>26</c:v>
                </c:pt>
                <c:pt idx="488">
                  <c:v>31</c:v>
                </c:pt>
                <c:pt idx="489">
                  <c:v>16</c:v>
                </c:pt>
                <c:pt idx="490">
                  <c:v>15</c:v>
                </c:pt>
                <c:pt idx="491">
                  <c:v>22</c:v>
                </c:pt>
                <c:pt idx="492">
                  <c:v>34</c:v>
                </c:pt>
                <c:pt idx="493">
                  <c:v>15</c:v>
                </c:pt>
                <c:pt idx="494">
                  <c:v>32</c:v>
                </c:pt>
                <c:pt idx="495">
                  <c:v>24</c:v>
                </c:pt>
                <c:pt idx="496">
                  <c:v>17</c:v>
                </c:pt>
                <c:pt idx="497">
                  <c:v>26</c:v>
                </c:pt>
                <c:pt idx="498">
                  <c:v>42</c:v>
                </c:pt>
                <c:pt idx="499">
                  <c:v>53</c:v>
                </c:pt>
                <c:pt idx="500">
                  <c:v>60</c:v>
                </c:pt>
                <c:pt idx="501">
                  <c:v>67</c:v>
                </c:pt>
                <c:pt idx="502">
                  <c:v>58</c:v>
                </c:pt>
                <c:pt idx="503">
                  <c:v>56</c:v>
                </c:pt>
                <c:pt idx="504">
                  <c:v>61</c:v>
                </c:pt>
                <c:pt idx="505">
                  <c:v>117</c:v>
                </c:pt>
                <c:pt idx="506">
                  <c:v>149</c:v>
                </c:pt>
                <c:pt idx="507">
                  <c:v>125</c:v>
                </c:pt>
                <c:pt idx="508">
                  <c:v>167</c:v>
                </c:pt>
                <c:pt idx="509">
                  <c:v>167</c:v>
                </c:pt>
                <c:pt idx="510">
                  <c:v>132</c:v>
                </c:pt>
                <c:pt idx="511">
                  <c:v>160</c:v>
                </c:pt>
                <c:pt idx="512">
                  <c:v>209</c:v>
                </c:pt>
                <c:pt idx="513">
                  <c:v>263</c:v>
                </c:pt>
                <c:pt idx="514">
                  <c:v>254</c:v>
                </c:pt>
                <c:pt idx="515">
                  <c:v>288</c:v>
                </c:pt>
                <c:pt idx="516">
                  <c:v>286</c:v>
                </c:pt>
                <c:pt idx="517">
                  <c:v>223</c:v>
                </c:pt>
                <c:pt idx="518">
                  <c:v>273</c:v>
                </c:pt>
                <c:pt idx="519">
                  <c:v>438</c:v>
                </c:pt>
                <c:pt idx="520">
                  <c:v>425</c:v>
                </c:pt>
                <c:pt idx="521">
                  <c:v>583</c:v>
                </c:pt>
                <c:pt idx="522">
                  <c:v>631</c:v>
                </c:pt>
                <c:pt idx="523">
                  <c:v>557</c:v>
                </c:pt>
                <c:pt idx="524">
                  <c:v>365</c:v>
                </c:pt>
                <c:pt idx="525">
                  <c:v>382</c:v>
                </c:pt>
                <c:pt idx="526">
                  <c:v>716</c:v>
                </c:pt>
                <c:pt idx="527">
                  <c:v>594</c:v>
                </c:pt>
                <c:pt idx="528">
                  <c:v>636</c:v>
                </c:pt>
                <c:pt idx="529">
                  <c:v>747</c:v>
                </c:pt>
                <c:pt idx="530">
                  <c:v>596</c:v>
                </c:pt>
                <c:pt idx="531">
                  <c:v>423</c:v>
                </c:pt>
                <c:pt idx="532">
                  <c:v>348</c:v>
                </c:pt>
                <c:pt idx="533">
                  <c:v>718</c:v>
                </c:pt>
                <c:pt idx="534">
                  <c:v>638</c:v>
                </c:pt>
                <c:pt idx="535">
                  <c:v>692</c:v>
                </c:pt>
                <c:pt idx="536">
                  <c:v>680</c:v>
                </c:pt>
                <c:pt idx="537">
                  <c:v>576</c:v>
                </c:pt>
                <c:pt idx="538">
                  <c:v>424</c:v>
                </c:pt>
                <c:pt idx="539">
                  <c:v>299</c:v>
                </c:pt>
                <c:pt idx="540">
                  <c:v>564</c:v>
                </c:pt>
                <c:pt idx="541">
                  <c:v>552</c:v>
                </c:pt>
                <c:pt idx="542">
                  <c:v>474</c:v>
                </c:pt>
                <c:pt idx="543">
                  <c:v>479</c:v>
                </c:pt>
                <c:pt idx="544">
                  <c:v>455</c:v>
                </c:pt>
                <c:pt idx="545">
                  <c:v>257</c:v>
                </c:pt>
                <c:pt idx="546">
                  <c:v>297</c:v>
                </c:pt>
                <c:pt idx="547">
                  <c:v>409</c:v>
                </c:pt>
                <c:pt idx="548">
                  <c:v>354</c:v>
                </c:pt>
                <c:pt idx="549">
                  <c:v>319</c:v>
                </c:pt>
                <c:pt idx="550">
                  <c:v>348</c:v>
                </c:pt>
                <c:pt idx="551">
                  <c:v>286</c:v>
                </c:pt>
                <c:pt idx="552">
                  <c:v>243</c:v>
                </c:pt>
                <c:pt idx="553">
                  <c:v>243</c:v>
                </c:pt>
                <c:pt idx="554">
                  <c:v>317</c:v>
                </c:pt>
                <c:pt idx="555">
                  <c:v>256</c:v>
                </c:pt>
                <c:pt idx="556">
                  <c:v>238</c:v>
                </c:pt>
                <c:pt idx="557">
                  <c:v>217</c:v>
                </c:pt>
                <c:pt idx="558">
                  <c:v>207</c:v>
                </c:pt>
                <c:pt idx="559">
                  <c:v>192</c:v>
                </c:pt>
                <c:pt idx="560">
                  <c:v>122</c:v>
                </c:pt>
                <c:pt idx="561">
                  <c:v>172</c:v>
                </c:pt>
                <c:pt idx="562">
                  <c:v>166</c:v>
                </c:pt>
                <c:pt idx="563">
                  <c:v>185</c:v>
                </c:pt>
                <c:pt idx="564">
                  <c:v>149</c:v>
                </c:pt>
                <c:pt idx="565">
                  <c:v>162</c:v>
                </c:pt>
                <c:pt idx="566">
                  <c:v>119</c:v>
                </c:pt>
                <c:pt idx="567">
                  <c:v>79</c:v>
                </c:pt>
                <c:pt idx="568">
                  <c:v>102</c:v>
                </c:pt>
                <c:pt idx="569">
                  <c:v>121</c:v>
                </c:pt>
                <c:pt idx="570">
                  <c:v>109</c:v>
                </c:pt>
                <c:pt idx="571">
                  <c:v>128</c:v>
                </c:pt>
                <c:pt idx="572">
                  <c:v>89</c:v>
                </c:pt>
                <c:pt idx="573">
                  <c:v>89</c:v>
                </c:pt>
                <c:pt idx="574">
                  <c:v>50</c:v>
                </c:pt>
                <c:pt idx="575">
                  <c:v>94</c:v>
                </c:pt>
                <c:pt idx="576">
                  <c:v>106</c:v>
                </c:pt>
                <c:pt idx="577">
                  <c:v>90</c:v>
                </c:pt>
                <c:pt idx="578">
                  <c:v>101</c:v>
                </c:pt>
                <c:pt idx="579">
                  <c:v>104</c:v>
                </c:pt>
                <c:pt idx="580">
                  <c:v>57</c:v>
                </c:pt>
                <c:pt idx="581">
                  <c:v>47</c:v>
                </c:pt>
                <c:pt idx="582">
                  <c:v>70</c:v>
                </c:pt>
                <c:pt idx="583">
                  <c:v>59</c:v>
                </c:pt>
                <c:pt idx="584">
                  <c:v>66</c:v>
                </c:pt>
                <c:pt idx="585">
                  <c:v>63</c:v>
                </c:pt>
                <c:pt idx="586">
                  <c:v>53</c:v>
                </c:pt>
                <c:pt idx="587">
                  <c:v>34</c:v>
                </c:pt>
                <c:pt idx="588">
                  <c:v>50</c:v>
                </c:pt>
                <c:pt idx="589">
                  <c:v>41</c:v>
                </c:pt>
                <c:pt idx="590">
                  <c:v>46</c:v>
                </c:pt>
                <c:pt idx="591">
                  <c:v>60</c:v>
                </c:pt>
                <c:pt idx="592">
                  <c:v>48</c:v>
                </c:pt>
                <c:pt idx="593">
                  <c:v>45</c:v>
                </c:pt>
                <c:pt idx="594">
                  <c:v>42</c:v>
                </c:pt>
                <c:pt idx="595">
                  <c:v>40</c:v>
                </c:pt>
                <c:pt idx="596">
                  <c:v>45</c:v>
                </c:pt>
                <c:pt idx="597">
                  <c:v>40</c:v>
                </c:pt>
                <c:pt idx="598">
                  <c:v>45</c:v>
                </c:pt>
                <c:pt idx="599">
                  <c:v>43</c:v>
                </c:pt>
                <c:pt idx="600">
                  <c:v>41</c:v>
                </c:pt>
                <c:pt idx="601">
                  <c:v>32</c:v>
                </c:pt>
                <c:pt idx="602">
                  <c:v>11</c:v>
                </c:pt>
                <c:pt idx="603">
                  <c:v>37</c:v>
                </c:pt>
                <c:pt idx="604">
                  <c:v>36</c:v>
                </c:pt>
                <c:pt idx="605">
                  <c:v>39</c:v>
                </c:pt>
                <c:pt idx="606">
                  <c:v>42</c:v>
                </c:pt>
                <c:pt idx="607">
                  <c:v>44</c:v>
                </c:pt>
                <c:pt idx="608">
                  <c:v>29</c:v>
                </c:pt>
                <c:pt idx="609">
                  <c:v>15</c:v>
                </c:pt>
                <c:pt idx="610">
                  <c:v>30</c:v>
                </c:pt>
                <c:pt idx="611">
                  <c:v>22</c:v>
                </c:pt>
                <c:pt idx="612">
                  <c:v>63</c:v>
                </c:pt>
                <c:pt idx="613">
                  <c:v>29</c:v>
                </c:pt>
                <c:pt idx="614">
                  <c:v>21</c:v>
                </c:pt>
                <c:pt idx="615">
                  <c:v>32</c:v>
                </c:pt>
                <c:pt idx="616">
                  <c:v>27</c:v>
                </c:pt>
                <c:pt idx="617">
                  <c:v>51</c:v>
                </c:pt>
                <c:pt idx="618">
                  <c:v>24</c:v>
                </c:pt>
                <c:pt idx="619">
                  <c:v>65</c:v>
                </c:pt>
                <c:pt idx="620">
                  <c:v>59</c:v>
                </c:pt>
                <c:pt idx="621">
                  <c:v>43</c:v>
                </c:pt>
                <c:pt idx="622">
                  <c:v>53</c:v>
                </c:pt>
                <c:pt idx="623">
                  <c:v>29</c:v>
                </c:pt>
                <c:pt idx="624">
                  <c:v>43</c:v>
                </c:pt>
                <c:pt idx="625">
                  <c:v>63</c:v>
                </c:pt>
                <c:pt idx="626">
                  <c:v>71</c:v>
                </c:pt>
                <c:pt idx="627">
                  <c:v>51</c:v>
                </c:pt>
                <c:pt idx="628">
                  <c:v>47</c:v>
                </c:pt>
                <c:pt idx="629">
                  <c:v>45</c:v>
                </c:pt>
                <c:pt idx="630">
                  <c:v>39</c:v>
                </c:pt>
                <c:pt idx="631">
                  <c:v>46</c:v>
                </c:pt>
                <c:pt idx="632">
                  <c:v>66</c:v>
                </c:pt>
                <c:pt idx="633">
                  <c:v>70</c:v>
                </c:pt>
                <c:pt idx="634">
                  <c:v>63</c:v>
                </c:pt>
                <c:pt idx="635">
                  <c:v>72</c:v>
                </c:pt>
                <c:pt idx="636">
                  <c:v>40</c:v>
                </c:pt>
                <c:pt idx="637">
                  <c:v>43</c:v>
                </c:pt>
                <c:pt idx="638">
                  <c:v>77</c:v>
                </c:pt>
                <c:pt idx="639">
                  <c:v>65</c:v>
                </c:pt>
                <c:pt idx="640">
                  <c:v>102</c:v>
                </c:pt>
                <c:pt idx="641">
                  <c:v>99</c:v>
                </c:pt>
                <c:pt idx="642">
                  <c:v>105</c:v>
                </c:pt>
                <c:pt idx="643">
                  <c:v>72</c:v>
                </c:pt>
                <c:pt idx="644">
                  <c:v>82</c:v>
                </c:pt>
                <c:pt idx="645">
                  <c:v>135</c:v>
                </c:pt>
                <c:pt idx="646">
                  <c:v>160</c:v>
                </c:pt>
                <c:pt idx="647">
                  <c:v>155</c:v>
                </c:pt>
                <c:pt idx="648">
                  <c:v>123</c:v>
                </c:pt>
                <c:pt idx="649">
                  <c:v>134</c:v>
                </c:pt>
                <c:pt idx="650">
                  <c:v>144</c:v>
                </c:pt>
                <c:pt idx="651">
                  <c:v>138</c:v>
                </c:pt>
                <c:pt idx="652">
                  <c:v>181</c:v>
                </c:pt>
                <c:pt idx="653">
                  <c:v>168</c:v>
                </c:pt>
                <c:pt idx="654">
                  <c:v>217</c:v>
                </c:pt>
                <c:pt idx="655">
                  <c:v>199</c:v>
                </c:pt>
                <c:pt idx="656">
                  <c:v>232</c:v>
                </c:pt>
                <c:pt idx="657">
                  <c:v>149</c:v>
                </c:pt>
                <c:pt idx="658">
                  <c:v>170</c:v>
                </c:pt>
                <c:pt idx="659">
                  <c:v>306</c:v>
                </c:pt>
                <c:pt idx="660">
                  <c:v>292</c:v>
                </c:pt>
                <c:pt idx="661">
                  <c:v>316</c:v>
                </c:pt>
                <c:pt idx="662">
                  <c:v>316</c:v>
                </c:pt>
                <c:pt idx="663">
                  <c:v>327</c:v>
                </c:pt>
                <c:pt idx="664">
                  <c:v>301</c:v>
                </c:pt>
                <c:pt idx="665">
                  <c:v>296</c:v>
                </c:pt>
                <c:pt idx="666">
                  <c:v>305</c:v>
                </c:pt>
                <c:pt idx="667">
                  <c:v>431</c:v>
                </c:pt>
                <c:pt idx="668">
                  <c:v>389</c:v>
                </c:pt>
                <c:pt idx="669">
                  <c:v>524</c:v>
                </c:pt>
                <c:pt idx="670">
                  <c:v>498</c:v>
                </c:pt>
                <c:pt idx="671">
                  <c:v>343</c:v>
                </c:pt>
                <c:pt idx="672">
                  <c:v>404</c:v>
                </c:pt>
                <c:pt idx="673">
                  <c:v>645</c:v>
                </c:pt>
                <c:pt idx="674">
                  <c:v>719</c:v>
                </c:pt>
                <c:pt idx="675">
                  <c:v>947</c:v>
                </c:pt>
                <c:pt idx="676">
                  <c:v>719</c:v>
                </c:pt>
                <c:pt idx="677">
                  <c:v>595</c:v>
                </c:pt>
                <c:pt idx="678">
                  <c:v>461</c:v>
                </c:pt>
                <c:pt idx="679">
                  <c:v>492</c:v>
                </c:pt>
                <c:pt idx="680">
                  <c:v>905</c:v>
                </c:pt>
                <c:pt idx="681">
                  <c:v>955</c:v>
                </c:pt>
                <c:pt idx="682">
                  <c:v>1066</c:v>
                </c:pt>
                <c:pt idx="683">
                  <c:v>1038</c:v>
                </c:pt>
                <c:pt idx="684">
                  <c:v>1168</c:v>
                </c:pt>
                <c:pt idx="685">
                  <c:v>922</c:v>
                </c:pt>
                <c:pt idx="686">
                  <c:v>1097</c:v>
                </c:pt>
                <c:pt idx="687">
                  <c:v>1666</c:v>
                </c:pt>
                <c:pt idx="688">
                  <c:v>2028</c:v>
                </c:pt>
                <c:pt idx="689">
                  <c:v>2112</c:v>
                </c:pt>
                <c:pt idx="690">
                  <c:v>2098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8C-4EA1-9FC3-437D037722AA}"/>
            </c:ext>
          </c:extLst>
        </c:ser>
        <c:ser>
          <c:idx val="1"/>
          <c:order val="1"/>
          <c:tx>
            <c:strRef>
              <c:f>'G10'!$N$7</c:f>
              <c:strCache>
                <c:ptCount val="1"/>
                <c:pt idx="0">
                  <c:v>MENORCA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'G10'!$L$8:$L$698</c:f>
              <c:numCache>
                <c:formatCode>yyyy\-mm\-dd</c:formatCode>
                <c:ptCount val="691"/>
                <c:pt idx="0">
                  <c:v>43869</c:v>
                </c:pt>
                <c:pt idx="1">
                  <c:v>43870</c:v>
                </c:pt>
                <c:pt idx="2">
                  <c:v>43871</c:v>
                </c:pt>
                <c:pt idx="3">
                  <c:v>43872</c:v>
                </c:pt>
                <c:pt idx="4">
                  <c:v>43873</c:v>
                </c:pt>
                <c:pt idx="5">
                  <c:v>43874</c:v>
                </c:pt>
                <c:pt idx="6">
                  <c:v>43875</c:v>
                </c:pt>
                <c:pt idx="7">
                  <c:v>43876</c:v>
                </c:pt>
                <c:pt idx="8">
                  <c:v>43877</c:v>
                </c:pt>
                <c:pt idx="9">
                  <c:v>43878</c:v>
                </c:pt>
                <c:pt idx="10">
                  <c:v>43879</c:v>
                </c:pt>
                <c:pt idx="11">
                  <c:v>43880</c:v>
                </c:pt>
                <c:pt idx="12">
                  <c:v>43881</c:v>
                </c:pt>
                <c:pt idx="13">
                  <c:v>43882</c:v>
                </c:pt>
                <c:pt idx="14">
                  <c:v>43884</c:v>
                </c:pt>
                <c:pt idx="15">
                  <c:v>43885</c:v>
                </c:pt>
                <c:pt idx="16">
                  <c:v>43886</c:v>
                </c:pt>
                <c:pt idx="17">
                  <c:v>43887</c:v>
                </c:pt>
                <c:pt idx="18">
                  <c:v>43888</c:v>
                </c:pt>
                <c:pt idx="19">
                  <c:v>43889</c:v>
                </c:pt>
                <c:pt idx="20">
                  <c:v>43890</c:v>
                </c:pt>
                <c:pt idx="21">
                  <c:v>43891</c:v>
                </c:pt>
                <c:pt idx="22">
                  <c:v>43892</c:v>
                </c:pt>
                <c:pt idx="23">
                  <c:v>43893</c:v>
                </c:pt>
                <c:pt idx="24">
                  <c:v>43894</c:v>
                </c:pt>
                <c:pt idx="25">
                  <c:v>43895</c:v>
                </c:pt>
                <c:pt idx="26">
                  <c:v>43896</c:v>
                </c:pt>
                <c:pt idx="27">
                  <c:v>43897</c:v>
                </c:pt>
                <c:pt idx="28">
                  <c:v>43898</c:v>
                </c:pt>
                <c:pt idx="29">
                  <c:v>43899</c:v>
                </c:pt>
                <c:pt idx="30">
                  <c:v>43900</c:v>
                </c:pt>
                <c:pt idx="31">
                  <c:v>43901</c:v>
                </c:pt>
                <c:pt idx="32">
                  <c:v>43902</c:v>
                </c:pt>
                <c:pt idx="33">
                  <c:v>43903</c:v>
                </c:pt>
                <c:pt idx="34">
                  <c:v>43904</c:v>
                </c:pt>
                <c:pt idx="35">
                  <c:v>43905</c:v>
                </c:pt>
                <c:pt idx="36">
                  <c:v>43906</c:v>
                </c:pt>
                <c:pt idx="37">
                  <c:v>43907</c:v>
                </c:pt>
                <c:pt idx="38">
                  <c:v>43908</c:v>
                </c:pt>
                <c:pt idx="39">
                  <c:v>43909</c:v>
                </c:pt>
                <c:pt idx="40">
                  <c:v>43910</c:v>
                </c:pt>
                <c:pt idx="41">
                  <c:v>43911</c:v>
                </c:pt>
                <c:pt idx="42">
                  <c:v>43912</c:v>
                </c:pt>
                <c:pt idx="43">
                  <c:v>43913</c:v>
                </c:pt>
                <c:pt idx="44">
                  <c:v>43914</c:v>
                </c:pt>
                <c:pt idx="45">
                  <c:v>43915</c:v>
                </c:pt>
                <c:pt idx="46">
                  <c:v>43916</c:v>
                </c:pt>
                <c:pt idx="47">
                  <c:v>43917</c:v>
                </c:pt>
                <c:pt idx="48">
                  <c:v>43918</c:v>
                </c:pt>
                <c:pt idx="49">
                  <c:v>43919</c:v>
                </c:pt>
                <c:pt idx="50">
                  <c:v>43920</c:v>
                </c:pt>
                <c:pt idx="51">
                  <c:v>43921</c:v>
                </c:pt>
                <c:pt idx="52">
                  <c:v>43922</c:v>
                </c:pt>
                <c:pt idx="53">
                  <c:v>43923</c:v>
                </c:pt>
                <c:pt idx="54">
                  <c:v>43924</c:v>
                </c:pt>
                <c:pt idx="55">
                  <c:v>43925</c:v>
                </c:pt>
                <c:pt idx="56">
                  <c:v>43926</c:v>
                </c:pt>
                <c:pt idx="57">
                  <c:v>43927</c:v>
                </c:pt>
                <c:pt idx="58">
                  <c:v>43928</c:v>
                </c:pt>
                <c:pt idx="59">
                  <c:v>43929</c:v>
                </c:pt>
                <c:pt idx="60">
                  <c:v>43930</c:v>
                </c:pt>
                <c:pt idx="61">
                  <c:v>43931</c:v>
                </c:pt>
                <c:pt idx="62">
                  <c:v>43932</c:v>
                </c:pt>
                <c:pt idx="63">
                  <c:v>43933</c:v>
                </c:pt>
                <c:pt idx="64">
                  <c:v>43934</c:v>
                </c:pt>
                <c:pt idx="65">
                  <c:v>43935</c:v>
                </c:pt>
                <c:pt idx="66">
                  <c:v>43936</c:v>
                </c:pt>
                <c:pt idx="67">
                  <c:v>43937</c:v>
                </c:pt>
                <c:pt idx="68">
                  <c:v>43938</c:v>
                </c:pt>
                <c:pt idx="69">
                  <c:v>43939</c:v>
                </c:pt>
                <c:pt idx="70">
                  <c:v>43940</c:v>
                </c:pt>
                <c:pt idx="71">
                  <c:v>43941</c:v>
                </c:pt>
                <c:pt idx="72">
                  <c:v>43942</c:v>
                </c:pt>
                <c:pt idx="73">
                  <c:v>43943</c:v>
                </c:pt>
                <c:pt idx="74">
                  <c:v>43944</c:v>
                </c:pt>
                <c:pt idx="75">
                  <c:v>43945</c:v>
                </c:pt>
                <c:pt idx="76">
                  <c:v>43946</c:v>
                </c:pt>
                <c:pt idx="77">
                  <c:v>43947</c:v>
                </c:pt>
                <c:pt idx="78">
                  <c:v>43948</c:v>
                </c:pt>
                <c:pt idx="79">
                  <c:v>43949</c:v>
                </c:pt>
                <c:pt idx="80">
                  <c:v>43950</c:v>
                </c:pt>
                <c:pt idx="81">
                  <c:v>43951</c:v>
                </c:pt>
                <c:pt idx="82">
                  <c:v>43952</c:v>
                </c:pt>
                <c:pt idx="83">
                  <c:v>43953</c:v>
                </c:pt>
                <c:pt idx="84">
                  <c:v>43954</c:v>
                </c:pt>
                <c:pt idx="85">
                  <c:v>43955</c:v>
                </c:pt>
                <c:pt idx="86">
                  <c:v>43956</c:v>
                </c:pt>
                <c:pt idx="87">
                  <c:v>43957</c:v>
                </c:pt>
                <c:pt idx="88">
                  <c:v>43958</c:v>
                </c:pt>
                <c:pt idx="89">
                  <c:v>43959</c:v>
                </c:pt>
                <c:pt idx="90">
                  <c:v>43960</c:v>
                </c:pt>
                <c:pt idx="91">
                  <c:v>43961</c:v>
                </c:pt>
                <c:pt idx="92">
                  <c:v>43962</c:v>
                </c:pt>
                <c:pt idx="93">
                  <c:v>43963</c:v>
                </c:pt>
                <c:pt idx="94">
                  <c:v>43964</c:v>
                </c:pt>
                <c:pt idx="95">
                  <c:v>43965</c:v>
                </c:pt>
                <c:pt idx="96">
                  <c:v>43966</c:v>
                </c:pt>
                <c:pt idx="97">
                  <c:v>43967</c:v>
                </c:pt>
                <c:pt idx="98">
                  <c:v>43968</c:v>
                </c:pt>
                <c:pt idx="99">
                  <c:v>43969</c:v>
                </c:pt>
                <c:pt idx="100">
                  <c:v>43970</c:v>
                </c:pt>
                <c:pt idx="101">
                  <c:v>43971</c:v>
                </c:pt>
                <c:pt idx="102">
                  <c:v>43972</c:v>
                </c:pt>
                <c:pt idx="103">
                  <c:v>43973</c:v>
                </c:pt>
                <c:pt idx="104">
                  <c:v>43974</c:v>
                </c:pt>
                <c:pt idx="105">
                  <c:v>43975</c:v>
                </c:pt>
                <c:pt idx="106">
                  <c:v>43976</c:v>
                </c:pt>
                <c:pt idx="107">
                  <c:v>43977</c:v>
                </c:pt>
                <c:pt idx="108">
                  <c:v>43978</c:v>
                </c:pt>
                <c:pt idx="109">
                  <c:v>43979</c:v>
                </c:pt>
                <c:pt idx="110">
                  <c:v>43980</c:v>
                </c:pt>
                <c:pt idx="111">
                  <c:v>43981</c:v>
                </c:pt>
                <c:pt idx="112">
                  <c:v>43982</c:v>
                </c:pt>
                <c:pt idx="113">
                  <c:v>43983</c:v>
                </c:pt>
                <c:pt idx="114">
                  <c:v>43984</c:v>
                </c:pt>
                <c:pt idx="115">
                  <c:v>43985</c:v>
                </c:pt>
                <c:pt idx="116">
                  <c:v>43986</c:v>
                </c:pt>
                <c:pt idx="117">
                  <c:v>43987</c:v>
                </c:pt>
                <c:pt idx="118">
                  <c:v>43988</c:v>
                </c:pt>
                <c:pt idx="119">
                  <c:v>43989</c:v>
                </c:pt>
                <c:pt idx="120">
                  <c:v>43990</c:v>
                </c:pt>
                <c:pt idx="121">
                  <c:v>43991</c:v>
                </c:pt>
                <c:pt idx="122">
                  <c:v>43992</c:v>
                </c:pt>
                <c:pt idx="123">
                  <c:v>43993</c:v>
                </c:pt>
                <c:pt idx="124">
                  <c:v>43994</c:v>
                </c:pt>
                <c:pt idx="125">
                  <c:v>43995</c:v>
                </c:pt>
                <c:pt idx="126">
                  <c:v>43996</c:v>
                </c:pt>
                <c:pt idx="127">
                  <c:v>43997</c:v>
                </c:pt>
                <c:pt idx="128">
                  <c:v>43998</c:v>
                </c:pt>
                <c:pt idx="129">
                  <c:v>43999</c:v>
                </c:pt>
                <c:pt idx="130">
                  <c:v>44000</c:v>
                </c:pt>
                <c:pt idx="131">
                  <c:v>44001</c:v>
                </c:pt>
                <c:pt idx="132">
                  <c:v>44002</c:v>
                </c:pt>
                <c:pt idx="133">
                  <c:v>44003</c:v>
                </c:pt>
                <c:pt idx="134">
                  <c:v>44004</c:v>
                </c:pt>
                <c:pt idx="135">
                  <c:v>44005</c:v>
                </c:pt>
                <c:pt idx="136">
                  <c:v>44006</c:v>
                </c:pt>
                <c:pt idx="137">
                  <c:v>44007</c:v>
                </c:pt>
                <c:pt idx="138">
                  <c:v>44008</c:v>
                </c:pt>
                <c:pt idx="139">
                  <c:v>44009</c:v>
                </c:pt>
                <c:pt idx="140">
                  <c:v>44010</c:v>
                </c:pt>
                <c:pt idx="141">
                  <c:v>44011</c:v>
                </c:pt>
                <c:pt idx="142">
                  <c:v>44012</c:v>
                </c:pt>
                <c:pt idx="143">
                  <c:v>44013</c:v>
                </c:pt>
                <c:pt idx="144">
                  <c:v>44014</c:v>
                </c:pt>
                <c:pt idx="145">
                  <c:v>44015</c:v>
                </c:pt>
                <c:pt idx="146">
                  <c:v>44016</c:v>
                </c:pt>
                <c:pt idx="147">
                  <c:v>44017</c:v>
                </c:pt>
                <c:pt idx="148">
                  <c:v>44018</c:v>
                </c:pt>
                <c:pt idx="149">
                  <c:v>44019</c:v>
                </c:pt>
                <c:pt idx="150">
                  <c:v>44020</c:v>
                </c:pt>
                <c:pt idx="151">
                  <c:v>44021</c:v>
                </c:pt>
                <c:pt idx="152">
                  <c:v>44022</c:v>
                </c:pt>
                <c:pt idx="153">
                  <c:v>44023</c:v>
                </c:pt>
                <c:pt idx="154">
                  <c:v>44024</c:v>
                </c:pt>
                <c:pt idx="155">
                  <c:v>44025</c:v>
                </c:pt>
                <c:pt idx="156">
                  <c:v>44026</c:v>
                </c:pt>
                <c:pt idx="157">
                  <c:v>44027</c:v>
                </c:pt>
                <c:pt idx="158">
                  <c:v>44028</c:v>
                </c:pt>
                <c:pt idx="159">
                  <c:v>44029</c:v>
                </c:pt>
                <c:pt idx="160">
                  <c:v>44030</c:v>
                </c:pt>
                <c:pt idx="161">
                  <c:v>44031</c:v>
                </c:pt>
                <c:pt idx="162">
                  <c:v>44032</c:v>
                </c:pt>
                <c:pt idx="163">
                  <c:v>44033</c:v>
                </c:pt>
                <c:pt idx="164">
                  <c:v>44034</c:v>
                </c:pt>
                <c:pt idx="165">
                  <c:v>44035</c:v>
                </c:pt>
                <c:pt idx="166">
                  <c:v>44036</c:v>
                </c:pt>
                <c:pt idx="167">
                  <c:v>44037</c:v>
                </c:pt>
                <c:pt idx="168">
                  <c:v>44038</c:v>
                </c:pt>
                <c:pt idx="169">
                  <c:v>44039</c:v>
                </c:pt>
                <c:pt idx="170">
                  <c:v>44040</c:v>
                </c:pt>
                <c:pt idx="171">
                  <c:v>44041</c:v>
                </c:pt>
                <c:pt idx="172">
                  <c:v>44042</c:v>
                </c:pt>
                <c:pt idx="173">
                  <c:v>44043</c:v>
                </c:pt>
                <c:pt idx="174">
                  <c:v>44044</c:v>
                </c:pt>
                <c:pt idx="175">
                  <c:v>44045</c:v>
                </c:pt>
                <c:pt idx="176">
                  <c:v>44046</c:v>
                </c:pt>
                <c:pt idx="177">
                  <c:v>44047</c:v>
                </c:pt>
                <c:pt idx="178">
                  <c:v>44048</c:v>
                </c:pt>
                <c:pt idx="179">
                  <c:v>44049</c:v>
                </c:pt>
                <c:pt idx="180">
                  <c:v>44050</c:v>
                </c:pt>
                <c:pt idx="181">
                  <c:v>44051</c:v>
                </c:pt>
                <c:pt idx="182">
                  <c:v>44052</c:v>
                </c:pt>
                <c:pt idx="183">
                  <c:v>44053</c:v>
                </c:pt>
                <c:pt idx="184">
                  <c:v>44054</c:v>
                </c:pt>
                <c:pt idx="185">
                  <c:v>44055</c:v>
                </c:pt>
                <c:pt idx="186">
                  <c:v>44056</c:v>
                </c:pt>
                <c:pt idx="187">
                  <c:v>44057</c:v>
                </c:pt>
                <c:pt idx="188">
                  <c:v>44058</c:v>
                </c:pt>
                <c:pt idx="189">
                  <c:v>44059</c:v>
                </c:pt>
                <c:pt idx="190">
                  <c:v>44060</c:v>
                </c:pt>
                <c:pt idx="191">
                  <c:v>44061</c:v>
                </c:pt>
                <c:pt idx="192">
                  <c:v>44062</c:v>
                </c:pt>
                <c:pt idx="193">
                  <c:v>44063</c:v>
                </c:pt>
                <c:pt idx="194">
                  <c:v>44064</c:v>
                </c:pt>
                <c:pt idx="195">
                  <c:v>44065</c:v>
                </c:pt>
                <c:pt idx="196">
                  <c:v>44066</c:v>
                </c:pt>
                <c:pt idx="197">
                  <c:v>44067</c:v>
                </c:pt>
                <c:pt idx="198">
                  <c:v>44068</c:v>
                </c:pt>
                <c:pt idx="199">
                  <c:v>44069</c:v>
                </c:pt>
                <c:pt idx="200">
                  <c:v>44070</c:v>
                </c:pt>
                <c:pt idx="201">
                  <c:v>44071</c:v>
                </c:pt>
                <c:pt idx="202">
                  <c:v>44072</c:v>
                </c:pt>
                <c:pt idx="203">
                  <c:v>44073</c:v>
                </c:pt>
                <c:pt idx="204">
                  <c:v>44074</c:v>
                </c:pt>
                <c:pt idx="205">
                  <c:v>44075</c:v>
                </c:pt>
                <c:pt idx="206">
                  <c:v>44076</c:v>
                </c:pt>
                <c:pt idx="207">
                  <c:v>44077</c:v>
                </c:pt>
                <c:pt idx="208">
                  <c:v>44078</c:v>
                </c:pt>
                <c:pt idx="209">
                  <c:v>44079</c:v>
                </c:pt>
                <c:pt idx="210">
                  <c:v>44080</c:v>
                </c:pt>
                <c:pt idx="211">
                  <c:v>44081</c:v>
                </c:pt>
                <c:pt idx="212">
                  <c:v>44082</c:v>
                </c:pt>
                <c:pt idx="213">
                  <c:v>44083</c:v>
                </c:pt>
                <c:pt idx="214">
                  <c:v>44084</c:v>
                </c:pt>
                <c:pt idx="215">
                  <c:v>44085</c:v>
                </c:pt>
                <c:pt idx="216">
                  <c:v>44086</c:v>
                </c:pt>
                <c:pt idx="217">
                  <c:v>44087</c:v>
                </c:pt>
                <c:pt idx="218">
                  <c:v>44088</c:v>
                </c:pt>
                <c:pt idx="219">
                  <c:v>44089</c:v>
                </c:pt>
                <c:pt idx="220">
                  <c:v>44090</c:v>
                </c:pt>
                <c:pt idx="221">
                  <c:v>44091</c:v>
                </c:pt>
                <c:pt idx="222">
                  <c:v>44092</c:v>
                </c:pt>
                <c:pt idx="223">
                  <c:v>44093</c:v>
                </c:pt>
                <c:pt idx="224">
                  <c:v>44094</c:v>
                </c:pt>
                <c:pt idx="225">
                  <c:v>44095</c:v>
                </c:pt>
                <c:pt idx="226">
                  <c:v>44096</c:v>
                </c:pt>
                <c:pt idx="227">
                  <c:v>44097</c:v>
                </c:pt>
                <c:pt idx="228">
                  <c:v>44098</c:v>
                </c:pt>
                <c:pt idx="229">
                  <c:v>44099</c:v>
                </c:pt>
                <c:pt idx="230">
                  <c:v>44100</c:v>
                </c:pt>
                <c:pt idx="231">
                  <c:v>44101</c:v>
                </c:pt>
                <c:pt idx="232">
                  <c:v>44102</c:v>
                </c:pt>
                <c:pt idx="233">
                  <c:v>44103</c:v>
                </c:pt>
                <c:pt idx="234">
                  <c:v>44104</c:v>
                </c:pt>
                <c:pt idx="235">
                  <c:v>44105</c:v>
                </c:pt>
                <c:pt idx="236">
                  <c:v>44106</c:v>
                </c:pt>
                <c:pt idx="237">
                  <c:v>44107</c:v>
                </c:pt>
                <c:pt idx="238">
                  <c:v>44108</c:v>
                </c:pt>
                <c:pt idx="239">
                  <c:v>44109</c:v>
                </c:pt>
                <c:pt idx="240">
                  <c:v>44110</c:v>
                </c:pt>
                <c:pt idx="241">
                  <c:v>44111</c:v>
                </c:pt>
                <c:pt idx="242">
                  <c:v>44112</c:v>
                </c:pt>
                <c:pt idx="243">
                  <c:v>44113</c:v>
                </c:pt>
                <c:pt idx="244">
                  <c:v>44114</c:v>
                </c:pt>
                <c:pt idx="245">
                  <c:v>44115</c:v>
                </c:pt>
                <c:pt idx="246">
                  <c:v>44116</c:v>
                </c:pt>
                <c:pt idx="247">
                  <c:v>44117</c:v>
                </c:pt>
                <c:pt idx="248">
                  <c:v>44118</c:v>
                </c:pt>
                <c:pt idx="249">
                  <c:v>44119</c:v>
                </c:pt>
                <c:pt idx="250">
                  <c:v>44120</c:v>
                </c:pt>
                <c:pt idx="251">
                  <c:v>44121</c:v>
                </c:pt>
                <c:pt idx="252">
                  <c:v>44122</c:v>
                </c:pt>
                <c:pt idx="253">
                  <c:v>44123</c:v>
                </c:pt>
                <c:pt idx="254">
                  <c:v>44124</c:v>
                </c:pt>
                <c:pt idx="255">
                  <c:v>44125</c:v>
                </c:pt>
                <c:pt idx="256">
                  <c:v>44126</c:v>
                </c:pt>
                <c:pt idx="257">
                  <c:v>44127</c:v>
                </c:pt>
                <c:pt idx="258">
                  <c:v>44128</c:v>
                </c:pt>
                <c:pt idx="259">
                  <c:v>44129</c:v>
                </c:pt>
                <c:pt idx="260">
                  <c:v>44130</c:v>
                </c:pt>
                <c:pt idx="261">
                  <c:v>44131</c:v>
                </c:pt>
                <c:pt idx="262">
                  <c:v>44132</c:v>
                </c:pt>
                <c:pt idx="263">
                  <c:v>44133</c:v>
                </c:pt>
                <c:pt idx="264">
                  <c:v>44134</c:v>
                </c:pt>
                <c:pt idx="265">
                  <c:v>44135</c:v>
                </c:pt>
                <c:pt idx="266">
                  <c:v>44136</c:v>
                </c:pt>
                <c:pt idx="267">
                  <c:v>44137</c:v>
                </c:pt>
                <c:pt idx="268">
                  <c:v>44138</c:v>
                </c:pt>
                <c:pt idx="269">
                  <c:v>44139</c:v>
                </c:pt>
                <c:pt idx="270">
                  <c:v>44140</c:v>
                </c:pt>
                <c:pt idx="271">
                  <c:v>44141</c:v>
                </c:pt>
                <c:pt idx="272">
                  <c:v>44142</c:v>
                </c:pt>
                <c:pt idx="273">
                  <c:v>44143</c:v>
                </c:pt>
                <c:pt idx="274">
                  <c:v>44144</c:v>
                </c:pt>
                <c:pt idx="275">
                  <c:v>44145</c:v>
                </c:pt>
                <c:pt idx="276">
                  <c:v>44146</c:v>
                </c:pt>
                <c:pt idx="277">
                  <c:v>44147</c:v>
                </c:pt>
                <c:pt idx="278">
                  <c:v>44148</c:v>
                </c:pt>
                <c:pt idx="279">
                  <c:v>44149</c:v>
                </c:pt>
                <c:pt idx="280">
                  <c:v>44150</c:v>
                </c:pt>
                <c:pt idx="281">
                  <c:v>44151</c:v>
                </c:pt>
                <c:pt idx="282">
                  <c:v>44152</c:v>
                </c:pt>
                <c:pt idx="283">
                  <c:v>44153</c:v>
                </c:pt>
                <c:pt idx="284">
                  <c:v>44154</c:v>
                </c:pt>
                <c:pt idx="285">
                  <c:v>44155</c:v>
                </c:pt>
                <c:pt idx="286">
                  <c:v>44156</c:v>
                </c:pt>
                <c:pt idx="287">
                  <c:v>44157</c:v>
                </c:pt>
                <c:pt idx="288">
                  <c:v>44158</c:v>
                </c:pt>
                <c:pt idx="289">
                  <c:v>44159</c:v>
                </c:pt>
                <c:pt idx="290">
                  <c:v>44160</c:v>
                </c:pt>
                <c:pt idx="291">
                  <c:v>44161</c:v>
                </c:pt>
                <c:pt idx="292">
                  <c:v>44162</c:v>
                </c:pt>
                <c:pt idx="293">
                  <c:v>44163</c:v>
                </c:pt>
                <c:pt idx="294">
                  <c:v>44164</c:v>
                </c:pt>
                <c:pt idx="295">
                  <c:v>44165</c:v>
                </c:pt>
                <c:pt idx="296">
                  <c:v>44166</c:v>
                </c:pt>
                <c:pt idx="297">
                  <c:v>44167</c:v>
                </c:pt>
                <c:pt idx="298">
                  <c:v>44168</c:v>
                </c:pt>
                <c:pt idx="299">
                  <c:v>44169</c:v>
                </c:pt>
                <c:pt idx="300">
                  <c:v>44170</c:v>
                </c:pt>
                <c:pt idx="301">
                  <c:v>44171</c:v>
                </c:pt>
                <c:pt idx="302">
                  <c:v>44172</c:v>
                </c:pt>
                <c:pt idx="303">
                  <c:v>44173</c:v>
                </c:pt>
                <c:pt idx="304">
                  <c:v>44174</c:v>
                </c:pt>
                <c:pt idx="305">
                  <c:v>44175</c:v>
                </c:pt>
                <c:pt idx="306">
                  <c:v>44176</c:v>
                </c:pt>
                <c:pt idx="307">
                  <c:v>44177</c:v>
                </c:pt>
                <c:pt idx="308">
                  <c:v>44178</c:v>
                </c:pt>
                <c:pt idx="309">
                  <c:v>44179</c:v>
                </c:pt>
                <c:pt idx="310">
                  <c:v>44180</c:v>
                </c:pt>
                <c:pt idx="311">
                  <c:v>44181</c:v>
                </c:pt>
                <c:pt idx="312">
                  <c:v>44182</c:v>
                </c:pt>
                <c:pt idx="313">
                  <c:v>44183</c:v>
                </c:pt>
                <c:pt idx="314">
                  <c:v>44184</c:v>
                </c:pt>
                <c:pt idx="315">
                  <c:v>44185</c:v>
                </c:pt>
                <c:pt idx="316">
                  <c:v>44186</c:v>
                </c:pt>
                <c:pt idx="317">
                  <c:v>44187</c:v>
                </c:pt>
                <c:pt idx="318">
                  <c:v>44188</c:v>
                </c:pt>
                <c:pt idx="319">
                  <c:v>44189</c:v>
                </c:pt>
                <c:pt idx="320">
                  <c:v>44190</c:v>
                </c:pt>
                <c:pt idx="321">
                  <c:v>44191</c:v>
                </c:pt>
                <c:pt idx="322">
                  <c:v>44192</c:v>
                </c:pt>
                <c:pt idx="323">
                  <c:v>44193</c:v>
                </c:pt>
                <c:pt idx="324">
                  <c:v>44194</c:v>
                </c:pt>
                <c:pt idx="325">
                  <c:v>44195</c:v>
                </c:pt>
                <c:pt idx="326">
                  <c:v>44196</c:v>
                </c:pt>
                <c:pt idx="327">
                  <c:v>44197</c:v>
                </c:pt>
                <c:pt idx="328">
                  <c:v>44198</c:v>
                </c:pt>
                <c:pt idx="329">
                  <c:v>44199</c:v>
                </c:pt>
                <c:pt idx="330">
                  <c:v>44200</c:v>
                </c:pt>
                <c:pt idx="331">
                  <c:v>44201</c:v>
                </c:pt>
                <c:pt idx="332">
                  <c:v>44202</c:v>
                </c:pt>
                <c:pt idx="333">
                  <c:v>44203</c:v>
                </c:pt>
                <c:pt idx="334">
                  <c:v>44204</c:v>
                </c:pt>
                <c:pt idx="335">
                  <c:v>44205</c:v>
                </c:pt>
                <c:pt idx="336">
                  <c:v>44206</c:v>
                </c:pt>
                <c:pt idx="337">
                  <c:v>44207</c:v>
                </c:pt>
                <c:pt idx="338">
                  <c:v>44208</c:v>
                </c:pt>
                <c:pt idx="339">
                  <c:v>44209</c:v>
                </c:pt>
                <c:pt idx="340">
                  <c:v>44210</c:v>
                </c:pt>
                <c:pt idx="341">
                  <c:v>44211</c:v>
                </c:pt>
                <c:pt idx="342">
                  <c:v>44212</c:v>
                </c:pt>
                <c:pt idx="343">
                  <c:v>44213</c:v>
                </c:pt>
                <c:pt idx="344">
                  <c:v>44214</c:v>
                </c:pt>
                <c:pt idx="345">
                  <c:v>44215</c:v>
                </c:pt>
                <c:pt idx="346">
                  <c:v>44216</c:v>
                </c:pt>
                <c:pt idx="347">
                  <c:v>44217</c:v>
                </c:pt>
                <c:pt idx="348">
                  <c:v>44218</c:v>
                </c:pt>
                <c:pt idx="349">
                  <c:v>44219</c:v>
                </c:pt>
                <c:pt idx="350">
                  <c:v>44220</c:v>
                </c:pt>
                <c:pt idx="351">
                  <c:v>44221</c:v>
                </c:pt>
                <c:pt idx="352">
                  <c:v>44222</c:v>
                </c:pt>
                <c:pt idx="353">
                  <c:v>44223</c:v>
                </c:pt>
                <c:pt idx="354">
                  <c:v>44224</c:v>
                </c:pt>
                <c:pt idx="355">
                  <c:v>44225</c:v>
                </c:pt>
                <c:pt idx="356">
                  <c:v>44226</c:v>
                </c:pt>
                <c:pt idx="357">
                  <c:v>44227</c:v>
                </c:pt>
                <c:pt idx="358">
                  <c:v>44228</c:v>
                </c:pt>
                <c:pt idx="359">
                  <c:v>44229</c:v>
                </c:pt>
                <c:pt idx="360">
                  <c:v>44230</c:v>
                </c:pt>
                <c:pt idx="361">
                  <c:v>44231</c:v>
                </c:pt>
                <c:pt idx="362">
                  <c:v>44232</c:v>
                </c:pt>
                <c:pt idx="363">
                  <c:v>44233</c:v>
                </c:pt>
                <c:pt idx="364">
                  <c:v>44234</c:v>
                </c:pt>
                <c:pt idx="365">
                  <c:v>44235</c:v>
                </c:pt>
                <c:pt idx="366">
                  <c:v>44236</c:v>
                </c:pt>
                <c:pt idx="367">
                  <c:v>44237</c:v>
                </c:pt>
                <c:pt idx="368">
                  <c:v>44238</c:v>
                </c:pt>
                <c:pt idx="369">
                  <c:v>44239</c:v>
                </c:pt>
                <c:pt idx="370">
                  <c:v>44240</c:v>
                </c:pt>
                <c:pt idx="371">
                  <c:v>44241</c:v>
                </c:pt>
                <c:pt idx="372">
                  <c:v>44242</c:v>
                </c:pt>
                <c:pt idx="373">
                  <c:v>44243</c:v>
                </c:pt>
                <c:pt idx="374">
                  <c:v>44244</c:v>
                </c:pt>
                <c:pt idx="375">
                  <c:v>44245</c:v>
                </c:pt>
                <c:pt idx="376">
                  <c:v>44246</c:v>
                </c:pt>
                <c:pt idx="377">
                  <c:v>44247</c:v>
                </c:pt>
                <c:pt idx="378">
                  <c:v>44248</c:v>
                </c:pt>
                <c:pt idx="379">
                  <c:v>44249</c:v>
                </c:pt>
                <c:pt idx="380">
                  <c:v>44250</c:v>
                </c:pt>
                <c:pt idx="381">
                  <c:v>44251</c:v>
                </c:pt>
                <c:pt idx="382">
                  <c:v>44252</c:v>
                </c:pt>
                <c:pt idx="383">
                  <c:v>44253</c:v>
                </c:pt>
                <c:pt idx="384">
                  <c:v>44254</c:v>
                </c:pt>
                <c:pt idx="385">
                  <c:v>44255</c:v>
                </c:pt>
                <c:pt idx="386">
                  <c:v>44256</c:v>
                </c:pt>
                <c:pt idx="387">
                  <c:v>44257</c:v>
                </c:pt>
                <c:pt idx="388">
                  <c:v>44258</c:v>
                </c:pt>
                <c:pt idx="389">
                  <c:v>44259</c:v>
                </c:pt>
                <c:pt idx="390">
                  <c:v>44260</c:v>
                </c:pt>
                <c:pt idx="391">
                  <c:v>44261</c:v>
                </c:pt>
                <c:pt idx="392">
                  <c:v>44262</c:v>
                </c:pt>
                <c:pt idx="393">
                  <c:v>44263</c:v>
                </c:pt>
                <c:pt idx="394">
                  <c:v>44264</c:v>
                </c:pt>
                <c:pt idx="395">
                  <c:v>44265</c:v>
                </c:pt>
                <c:pt idx="396">
                  <c:v>44266</c:v>
                </c:pt>
                <c:pt idx="397">
                  <c:v>44267</c:v>
                </c:pt>
                <c:pt idx="398">
                  <c:v>44268</c:v>
                </c:pt>
                <c:pt idx="399">
                  <c:v>44269</c:v>
                </c:pt>
                <c:pt idx="400">
                  <c:v>44270</c:v>
                </c:pt>
                <c:pt idx="401">
                  <c:v>44271</c:v>
                </c:pt>
                <c:pt idx="402">
                  <c:v>44272</c:v>
                </c:pt>
                <c:pt idx="403">
                  <c:v>44273</c:v>
                </c:pt>
                <c:pt idx="404">
                  <c:v>44274</c:v>
                </c:pt>
                <c:pt idx="405">
                  <c:v>44275</c:v>
                </c:pt>
                <c:pt idx="406">
                  <c:v>44276</c:v>
                </c:pt>
                <c:pt idx="407">
                  <c:v>44277</c:v>
                </c:pt>
                <c:pt idx="408">
                  <c:v>44278</c:v>
                </c:pt>
                <c:pt idx="409">
                  <c:v>44279</c:v>
                </c:pt>
                <c:pt idx="410">
                  <c:v>44280</c:v>
                </c:pt>
                <c:pt idx="411">
                  <c:v>44281</c:v>
                </c:pt>
                <c:pt idx="412">
                  <c:v>44282</c:v>
                </c:pt>
                <c:pt idx="413">
                  <c:v>44283</c:v>
                </c:pt>
                <c:pt idx="414">
                  <c:v>44284</c:v>
                </c:pt>
                <c:pt idx="415">
                  <c:v>44285</c:v>
                </c:pt>
                <c:pt idx="416">
                  <c:v>44286</c:v>
                </c:pt>
                <c:pt idx="417">
                  <c:v>44287</c:v>
                </c:pt>
                <c:pt idx="418">
                  <c:v>44288</c:v>
                </c:pt>
                <c:pt idx="419">
                  <c:v>44289</c:v>
                </c:pt>
                <c:pt idx="420">
                  <c:v>44290</c:v>
                </c:pt>
                <c:pt idx="421">
                  <c:v>44291</c:v>
                </c:pt>
                <c:pt idx="422">
                  <c:v>44292</c:v>
                </c:pt>
                <c:pt idx="423">
                  <c:v>44293</c:v>
                </c:pt>
                <c:pt idx="424">
                  <c:v>44294</c:v>
                </c:pt>
                <c:pt idx="425">
                  <c:v>44295</c:v>
                </c:pt>
                <c:pt idx="426">
                  <c:v>44296</c:v>
                </c:pt>
                <c:pt idx="427">
                  <c:v>44297</c:v>
                </c:pt>
                <c:pt idx="428">
                  <c:v>44298</c:v>
                </c:pt>
                <c:pt idx="429">
                  <c:v>44299</c:v>
                </c:pt>
                <c:pt idx="430">
                  <c:v>44300</c:v>
                </c:pt>
                <c:pt idx="431">
                  <c:v>44301</c:v>
                </c:pt>
                <c:pt idx="432">
                  <c:v>44302</c:v>
                </c:pt>
                <c:pt idx="433">
                  <c:v>44303</c:v>
                </c:pt>
                <c:pt idx="434">
                  <c:v>44304</c:v>
                </c:pt>
                <c:pt idx="435">
                  <c:v>44305</c:v>
                </c:pt>
                <c:pt idx="436">
                  <c:v>44306</c:v>
                </c:pt>
                <c:pt idx="437">
                  <c:v>44307</c:v>
                </c:pt>
                <c:pt idx="438">
                  <c:v>44308</c:v>
                </c:pt>
                <c:pt idx="439">
                  <c:v>44309</c:v>
                </c:pt>
                <c:pt idx="440">
                  <c:v>44310</c:v>
                </c:pt>
                <c:pt idx="441">
                  <c:v>44311</c:v>
                </c:pt>
                <c:pt idx="442">
                  <c:v>44312</c:v>
                </c:pt>
                <c:pt idx="443">
                  <c:v>44313</c:v>
                </c:pt>
                <c:pt idx="444">
                  <c:v>44314</c:v>
                </c:pt>
                <c:pt idx="445">
                  <c:v>44315</c:v>
                </c:pt>
                <c:pt idx="446">
                  <c:v>44316</c:v>
                </c:pt>
                <c:pt idx="447">
                  <c:v>44317</c:v>
                </c:pt>
                <c:pt idx="448">
                  <c:v>44318</c:v>
                </c:pt>
                <c:pt idx="449">
                  <c:v>44319</c:v>
                </c:pt>
                <c:pt idx="450">
                  <c:v>44320</c:v>
                </c:pt>
                <c:pt idx="451">
                  <c:v>44321</c:v>
                </c:pt>
                <c:pt idx="452">
                  <c:v>44322</c:v>
                </c:pt>
                <c:pt idx="453">
                  <c:v>44323</c:v>
                </c:pt>
                <c:pt idx="454">
                  <c:v>44324</c:v>
                </c:pt>
                <c:pt idx="455">
                  <c:v>44325</c:v>
                </c:pt>
                <c:pt idx="456">
                  <c:v>44326</c:v>
                </c:pt>
                <c:pt idx="457">
                  <c:v>44327</c:v>
                </c:pt>
                <c:pt idx="458">
                  <c:v>44328</c:v>
                </c:pt>
                <c:pt idx="459">
                  <c:v>44329</c:v>
                </c:pt>
                <c:pt idx="460">
                  <c:v>44330</c:v>
                </c:pt>
                <c:pt idx="461">
                  <c:v>44331</c:v>
                </c:pt>
                <c:pt idx="462">
                  <c:v>44332</c:v>
                </c:pt>
                <c:pt idx="463">
                  <c:v>44333</c:v>
                </c:pt>
                <c:pt idx="464">
                  <c:v>44334</c:v>
                </c:pt>
                <c:pt idx="465">
                  <c:v>44335</c:v>
                </c:pt>
                <c:pt idx="466">
                  <c:v>44336</c:v>
                </c:pt>
                <c:pt idx="467">
                  <c:v>44337</c:v>
                </c:pt>
                <c:pt idx="468">
                  <c:v>44338</c:v>
                </c:pt>
                <c:pt idx="469">
                  <c:v>44339</c:v>
                </c:pt>
                <c:pt idx="470">
                  <c:v>44340</c:v>
                </c:pt>
                <c:pt idx="471">
                  <c:v>44341</c:v>
                </c:pt>
                <c:pt idx="472">
                  <c:v>44342</c:v>
                </c:pt>
                <c:pt idx="473">
                  <c:v>44343</c:v>
                </c:pt>
                <c:pt idx="474">
                  <c:v>44344</c:v>
                </c:pt>
                <c:pt idx="475">
                  <c:v>44345</c:v>
                </c:pt>
                <c:pt idx="476">
                  <c:v>44346</c:v>
                </c:pt>
                <c:pt idx="477">
                  <c:v>44347</c:v>
                </c:pt>
                <c:pt idx="478">
                  <c:v>44348</c:v>
                </c:pt>
                <c:pt idx="479">
                  <c:v>44349</c:v>
                </c:pt>
                <c:pt idx="480">
                  <c:v>44350</c:v>
                </c:pt>
                <c:pt idx="481">
                  <c:v>44351</c:v>
                </c:pt>
                <c:pt idx="482">
                  <c:v>44352</c:v>
                </c:pt>
                <c:pt idx="483">
                  <c:v>44353</c:v>
                </c:pt>
                <c:pt idx="484">
                  <c:v>44354</c:v>
                </c:pt>
                <c:pt idx="485">
                  <c:v>44355</c:v>
                </c:pt>
                <c:pt idx="486">
                  <c:v>44356</c:v>
                </c:pt>
                <c:pt idx="487">
                  <c:v>44357</c:v>
                </c:pt>
                <c:pt idx="488">
                  <c:v>44358</c:v>
                </c:pt>
                <c:pt idx="489">
                  <c:v>44359</c:v>
                </c:pt>
                <c:pt idx="490">
                  <c:v>44360</c:v>
                </c:pt>
                <c:pt idx="491">
                  <c:v>44361</c:v>
                </c:pt>
                <c:pt idx="492">
                  <c:v>44362</c:v>
                </c:pt>
                <c:pt idx="493">
                  <c:v>44363</c:v>
                </c:pt>
                <c:pt idx="494">
                  <c:v>44364</c:v>
                </c:pt>
                <c:pt idx="495">
                  <c:v>44365</c:v>
                </c:pt>
                <c:pt idx="496">
                  <c:v>44366</c:v>
                </c:pt>
                <c:pt idx="497">
                  <c:v>44367</c:v>
                </c:pt>
                <c:pt idx="498">
                  <c:v>44368</c:v>
                </c:pt>
                <c:pt idx="499">
                  <c:v>44369</c:v>
                </c:pt>
                <c:pt idx="500">
                  <c:v>44370</c:v>
                </c:pt>
                <c:pt idx="501">
                  <c:v>44371</c:v>
                </c:pt>
                <c:pt idx="502">
                  <c:v>44372</c:v>
                </c:pt>
                <c:pt idx="503">
                  <c:v>44373</c:v>
                </c:pt>
                <c:pt idx="504">
                  <c:v>44374</c:v>
                </c:pt>
                <c:pt idx="505">
                  <c:v>44375</c:v>
                </c:pt>
                <c:pt idx="506">
                  <c:v>44376</c:v>
                </c:pt>
                <c:pt idx="507">
                  <c:v>44377</c:v>
                </c:pt>
                <c:pt idx="508">
                  <c:v>44378</c:v>
                </c:pt>
                <c:pt idx="509">
                  <c:v>44379</c:v>
                </c:pt>
                <c:pt idx="510">
                  <c:v>44380</c:v>
                </c:pt>
                <c:pt idx="511">
                  <c:v>44381</c:v>
                </c:pt>
                <c:pt idx="512">
                  <c:v>44382</c:v>
                </c:pt>
                <c:pt idx="513">
                  <c:v>44383</c:v>
                </c:pt>
                <c:pt idx="514">
                  <c:v>44384</c:v>
                </c:pt>
                <c:pt idx="515">
                  <c:v>44385</c:v>
                </c:pt>
                <c:pt idx="516">
                  <c:v>44386</c:v>
                </c:pt>
                <c:pt idx="517">
                  <c:v>44387</c:v>
                </c:pt>
                <c:pt idx="518">
                  <c:v>44388</c:v>
                </c:pt>
                <c:pt idx="519">
                  <c:v>44389</c:v>
                </c:pt>
                <c:pt idx="520">
                  <c:v>44390</c:v>
                </c:pt>
                <c:pt idx="521">
                  <c:v>44391</c:v>
                </c:pt>
                <c:pt idx="522">
                  <c:v>44392</c:v>
                </c:pt>
                <c:pt idx="523">
                  <c:v>44393</c:v>
                </c:pt>
                <c:pt idx="524">
                  <c:v>44394</c:v>
                </c:pt>
                <c:pt idx="525">
                  <c:v>44395</c:v>
                </c:pt>
                <c:pt idx="526">
                  <c:v>44396</c:v>
                </c:pt>
                <c:pt idx="527">
                  <c:v>44397</c:v>
                </c:pt>
                <c:pt idx="528">
                  <c:v>44398</c:v>
                </c:pt>
                <c:pt idx="529">
                  <c:v>44399</c:v>
                </c:pt>
                <c:pt idx="530">
                  <c:v>44400</c:v>
                </c:pt>
                <c:pt idx="531">
                  <c:v>44401</c:v>
                </c:pt>
                <c:pt idx="532">
                  <c:v>44402</c:v>
                </c:pt>
                <c:pt idx="533">
                  <c:v>44403</c:v>
                </c:pt>
                <c:pt idx="534">
                  <c:v>44404</c:v>
                </c:pt>
                <c:pt idx="535">
                  <c:v>44405</c:v>
                </c:pt>
                <c:pt idx="536">
                  <c:v>44406</c:v>
                </c:pt>
                <c:pt idx="537">
                  <c:v>44407</c:v>
                </c:pt>
                <c:pt idx="538">
                  <c:v>44408</c:v>
                </c:pt>
                <c:pt idx="539">
                  <c:v>44409</c:v>
                </c:pt>
                <c:pt idx="540">
                  <c:v>44410</c:v>
                </c:pt>
                <c:pt idx="541">
                  <c:v>44411</c:v>
                </c:pt>
                <c:pt idx="542">
                  <c:v>44412</c:v>
                </c:pt>
                <c:pt idx="543">
                  <c:v>44413</c:v>
                </c:pt>
                <c:pt idx="544">
                  <c:v>44414</c:v>
                </c:pt>
                <c:pt idx="545">
                  <c:v>44415</c:v>
                </c:pt>
                <c:pt idx="546">
                  <c:v>44416</c:v>
                </c:pt>
                <c:pt idx="547">
                  <c:v>44417</c:v>
                </c:pt>
                <c:pt idx="548">
                  <c:v>44418</c:v>
                </c:pt>
                <c:pt idx="549">
                  <c:v>44419</c:v>
                </c:pt>
                <c:pt idx="550">
                  <c:v>44420</c:v>
                </c:pt>
                <c:pt idx="551">
                  <c:v>44421</c:v>
                </c:pt>
                <c:pt idx="552">
                  <c:v>44422</c:v>
                </c:pt>
                <c:pt idx="553">
                  <c:v>44423</c:v>
                </c:pt>
                <c:pt idx="554">
                  <c:v>44424</c:v>
                </c:pt>
                <c:pt idx="555">
                  <c:v>44425</c:v>
                </c:pt>
                <c:pt idx="556">
                  <c:v>44426</c:v>
                </c:pt>
                <c:pt idx="557">
                  <c:v>44427</c:v>
                </c:pt>
                <c:pt idx="558">
                  <c:v>44428</c:v>
                </c:pt>
                <c:pt idx="559">
                  <c:v>44429</c:v>
                </c:pt>
                <c:pt idx="560">
                  <c:v>44430</c:v>
                </c:pt>
                <c:pt idx="561">
                  <c:v>44431</c:v>
                </c:pt>
                <c:pt idx="562">
                  <c:v>44432</c:v>
                </c:pt>
                <c:pt idx="563">
                  <c:v>44433</c:v>
                </c:pt>
                <c:pt idx="564">
                  <c:v>44434</c:v>
                </c:pt>
                <c:pt idx="565">
                  <c:v>44435</c:v>
                </c:pt>
                <c:pt idx="566">
                  <c:v>44436</c:v>
                </c:pt>
                <c:pt idx="567">
                  <c:v>44437</c:v>
                </c:pt>
                <c:pt idx="568">
                  <c:v>44438</c:v>
                </c:pt>
                <c:pt idx="569">
                  <c:v>44439</c:v>
                </c:pt>
                <c:pt idx="570">
                  <c:v>44440</c:v>
                </c:pt>
                <c:pt idx="571">
                  <c:v>44441</c:v>
                </c:pt>
                <c:pt idx="572">
                  <c:v>44442</c:v>
                </c:pt>
                <c:pt idx="573">
                  <c:v>44443</c:v>
                </c:pt>
                <c:pt idx="574">
                  <c:v>44444</c:v>
                </c:pt>
                <c:pt idx="575">
                  <c:v>44445</c:v>
                </c:pt>
                <c:pt idx="576">
                  <c:v>44446</c:v>
                </c:pt>
                <c:pt idx="577">
                  <c:v>44447</c:v>
                </c:pt>
                <c:pt idx="578">
                  <c:v>44448</c:v>
                </c:pt>
                <c:pt idx="579">
                  <c:v>44449</c:v>
                </c:pt>
                <c:pt idx="580">
                  <c:v>44450</c:v>
                </c:pt>
                <c:pt idx="581">
                  <c:v>44451</c:v>
                </c:pt>
                <c:pt idx="582">
                  <c:v>44452</c:v>
                </c:pt>
                <c:pt idx="583">
                  <c:v>44453</c:v>
                </c:pt>
                <c:pt idx="584">
                  <c:v>44454</c:v>
                </c:pt>
                <c:pt idx="585">
                  <c:v>44455</c:v>
                </c:pt>
                <c:pt idx="586">
                  <c:v>44456</c:v>
                </c:pt>
                <c:pt idx="587">
                  <c:v>44457</c:v>
                </c:pt>
                <c:pt idx="588">
                  <c:v>44458</c:v>
                </c:pt>
                <c:pt idx="589">
                  <c:v>44459</c:v>
                </c:pt>
                <c:pt idx="590">
                  <c:v>44460</c:v>
                </c:pt>
                <c:pt idx="591">
                  <c:v>44461</c:v>
                </c:pt>
                <c:pt idx="592">
                  <c:v>44462</c:v>
                </c:pt>
                <c:pt idx="593">
                  <c:v>44463</c:v>
                </c:pt>
                <c:pt idx="594">
                  <c:v>44464</c:v>
                </c:pt>
                <c:pt idx="595">
                  <c:v>44465</c:v>
                </c:pt>
                <c:pt idx="596">
                  <c:v>44466</c:v>
                </c:pt>
                <c:pt idx="597">
                  <c:v>44467</c:v>
                </c:pt>
                <c:pt idx="598">
                  <c:v>44468</c:v>
                </c:pt>
                <c:pt idx="599">
                  <c:v>44469</c:v>
                </c:pt>
                <c:pt idx="600">
                  <c:v>44470</c:v>
                </c:pt>
                <c:pt idx="601">
                  <c:v>44471</c:v>
                </c:pt>
                <c:pt idx="602">
                  <c:v>44472</c:v>
                </c:pt>
                <c:pt idx="603">
                  <c:v>44473</c:v>
                </c:pt>
                <c:pt idx="604">
                  <c:v>44474</c:v>
                </c:pt>
                <c:pt idx="605">
                  <c:v>44475</c:v>
                </c:pt>
                <c:pt idx="606">
                  <c:v>44476</c:v>
                </c:pt>
                <c:pt idx="607">
                  <c:v>44477</c:v>
                </c:pt>
                <c:pt idx="608">
                  <c:v>44478</c:v>
                </c:pt>
                <c:pt idx="609">
                  <c:v>44479</c:v>
                </c:pt>
                <c:pt idx="610">
                  <c:v>44480</c:v>
                </c:pt>
                <c:pt idx="611">
                  <c:v>44481</c:v>
                </c:pt>
                <c:pt idx="612">
                  <c:v>44482</c:v>
                </c:pt>
                <c:pt idx="613">
                  <c:v>44483</c:v>
                </c:pt>
                <c:pt idx="614">
                  <c:v>44484</c:v>
                </c:pt>
                <c:pt idx="615">
                  <c:v>44485</c:v>
                </c:pt>
                <c:pt idx="616">
                  <c:v>44486</c:v>
                </c:pt>
                <c:pt idx="617">
                  <c:v>44487</c:v>
                </c:pt>
                <c:pt idx="618">
                  <c:v>44488</c:v>
                </c:pt>
                <c:pt idx="619">
                  <c:v>44489</c:v>
                </c:pt>
                <c:pt idx="620">
                  <c:v>44490</c:v>
                </c:pt>
                <c:pt idx="621">
                  <c:v>44491</c:v>
                </c:pt>
                <c:pt idx="622">
                  <c:v>44492</c:v>
                </c:pt>
                <c:pt idx="623">
                  <c:v>44493</c:v>
                </c:pt>
                <c:pt idx="624">
                  <c:v>44494</c:v>
                </c:pt>
                <c:pt idx="625">
                  <c:v>44495</c:v>
                </c:pt>
                <c:pt idx="626">
                  <c:v>44496</c:v>
                </c:pt>
                <c:pt idx="627">
                  <c:v>44497</c:v>
                </c:pt>
                <c:pt idx="628">
                  <c:v>44498</c:v>
                </c:pt>
                <c:pt idx="629">
                  <c:v>44499</c:v>
                </c:pt>
                <c:pt idx="630">
                  <c:v>44500</c:v>
                </c:pt>
                <c:pt idx="631">
                  <c:v>44501</c:v>
                </c:pt>
                <c:pt idx="632">
                  <c:v>44502</c:v>
                </c:pt>
                <c:pt idx="633">
                  <c:v>44503</c:v>
                </c:pt>
                <c:pt idx="634">
                  <c:v>44504</c:v>
                </c:pt>
                <c:pt idx="635">
                  <c:v>44505</c:v>
                </c:pt>
                <c:pt idx="636">
                  <c:v>44506</c:v>
                </c:pt>
                <c:pt idx="637">
                  <c:v>44507</c:v>
                </c:pt>
                <c:pt idx="638">
                  <c:v>44508</c:v>
                </c:pt>
                <c:pt idx="639">
                  <c:v>44509</c:v>
                </c:pt>
                <c:pt idx="640">
                  <c:v>44510</c:v>
                </c:pt>
                <c:pt idx="641">
                  <c:v>44511</c:v>
                </c:pt>
                <c:pt idx="642">
                  <c:v>44512</c:v>
                </c:pt>
                <c:pt idx="643">
                  <c:v>44513</c:v>
                </c:pt>
                <c:pt idx="644">
                  <c:v>44514</c:v>
                </c:pt>
                <c:pt idx="645">
                  <c:v>44515</c:v>
                </c:pt>
                <c:pt idx="646">
                  <c:v>44516</c:v>
                </c:pt>
                <c:pt idx="647">
                  <c:v>44517</c:v>
                </c:pt>
                <c:pt idx="648">
                  <c:v>44518</c:v>
                </c:pt>
                <c:pt idx="649">
                  <c:v>44519</c:v>
                </c:pt>
                <c:pt idx="650">
                  <c:v>44520</c:v>
                </c:pt>
                <c:pt idx="651">
                  <c:v>44521</c:v>
                </c:pt>
                <c:pt idx="652">
                  <c:v>44522</c:v>
                </c:pt>
                <c:pt idx="653">
                  <c:v>44523</c:v>
                </c:pt>
                <c:pt idx="654">
                  <c:v>44524</c:v>
                </c:pt>
                <c:pt idx="655">
                  <c:v>44525</c:v>
                </c:pt>
                <c:pt idx="656">
                  <c:v>44526</c:v>
                </c:pt>
                <c:pt idx="657">
                  <c:v>44527</c:v>
                </c:pt>
                <c:pt idx="658">
                  <c:v>44528</c:v>
                </c:pt>
                <c:pt idx="659">
                  <c:v>44529</c:v>
                </c:pt>
                <c:pt idx="660">
                  <c:v>44530</c:v>
                </c:pt>
                <c:pt idx="661">
                  <c:v>44531</c:v>
                </c:pt>
                <c:pt idx="662">
                  <c:v>44532</c:v>
                </c:pt>
                <c:pt idx="663">
                  <c:v>44533</c:v>
                </c:pt>
                <c:pt idx="664">
                  <c:v>44534</c:v>
                </c:pt>
                <c:pt idx="665">
                  <c:v>44535</c:v>
                </c:pt>
                <c:pt idx="666">
                  <c:v>44536</c:v>
                </c:pt>
                <c:pt idx="667">
                  <c:v>44537</c:v>
                </c:pt>
                <c:pt idx="668">
                  <c:v>44538</c:v>
                </c:pt>
                <c:pt idx="669">
                  <c:v>44539</c:v>
                </c:pt>
                <c:pt idx="670">
                  <c:v>44540</c:v>
                </c:pt>
                <c:pt idx="671">
                  <c:v>44541</c:v>
                </c:pt>
                <c:pt idx="672">
                  <c:v>44542</c:v>
                </c:pt>
                <c:pt idx="673">
                  <c:v>44543</c:v>
                </c:pt>
                <c:pt idx="674">
                  <c:v>44544</c:v>
                </c:pt>
                <c:pt idx="675">
                  <c:v>44545</c:v>
                </c:pt>
                <c:pt idx="676">
                  <c:v>44546</c:v>
                </c:pt>
                <c:pt idx="677">
                  <c:v>44547</c:v>
                </c:pt>
                <c:pt idx="678">
                  <c:v>44548</c:v>
                </c:pt>
                <c:pt idx="679">
                  <c:v>44549</c:v>
                </c:pt>
                <c:pt idx="680">
                  <c:v>44550</c:v>
                </c:pt>
                <c:pt idx="681">
                  <c:v>44551</c:v>
                </c:pt>
                <c:pt idx="682">
                  <c:v>44552</c:v>
                </c:pt>
                <c:pt idx="683">
                  <c:v>44553</c:v>
                </c:pt>
                <c:pt idx="684">
                  <c:v>44554</c:v>
                </c:pt>
                <c:pt idx="685">
                  <c:v>44555</c:v>
                </c:pt>
                <c:pt idx="686">
                  <c:v>44556</c:v>
                </c:pt>
                <c:pt idx="687">
                  <c:v>44557</c:v>
                </c:pt>
                <c:pt idx="688">
                  <c:v>44558</c:v>
                </c:pt>
                <c:pt idx="689">
                  <c:v>44559</c:v>
                </c:pt>
                <c:pt idx="690">
                  <c:v>44560</c:v>
                </c:pt>
              </c:numCache>
            </c:numRef>
          </c:cat>
          <c:val>
            <c:numRef>
              <c:f>'G10'!$N$8:$N$698</c:f>
              <c:numCache>
                <c:formatCode>General</c:formatCode>
                <c:ptCount val="6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1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2</c:v>
                </c:pt>
                <c:pt idx="37">
                  <c:v>1</c:v>
                </c:pt>
                <c:pt idx="38">
                  <c:v>3</c:v>
                </c:pt>
                <c:pt idx="39">
                  <c:v>3</c:v>
                </c:pt>
                <c:pt idx="40">
                  <c:v>4</c:v>
                </c:pt>
                <c:pt idx="41">
                  <c:v>2</c:v>
                </c:pt>
                <c:pt idx="42">
                  <c:v>1</c:v>
                </c:pt>
                <c:pt idx="43">
                  <c:v>3</c:v>
                </c:pt>
                <c:pt idx="44">
                  <c:v>6</c:v>
                </c:pt>
                <c:pt idx="45">
                  <c:v>3</c:v>
                </c:pt>
                <c:pt idx="46">
                  <c:v>20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6</c:v>
                </c:pt>
                <c:pt idx="51">
                  <c:v>3</c:v>
                </c:pt>
                <c:pt idx="52">
                  <c:v>4</c:v>
                </c:pt>
                <c:pt idx="53">
                  <c:v>2</c:v>
                </c:pt>
                <c:pt idx="54">
                  <c:v>0</c:v>
                </c:pt>
                <c:pt idx="55">
                  <c:v>2</c:v>
                </c:pt>
                <c:pt idx="56">
                  <c:v>1</c:v>
                </c:pt>
                <c:pt idx="57">
                  <c:v>9</c:v>
                </c:pt>
                <c:pt idx="58">
                  <c:v>4</c:v>
                </c:pt>
                <c:pt idx="59">
                  <c:v>3</c:v>
                </c:pt>
                <c:pt idx="60">
                  <c:v>0</c:v>
                </c:pt>
                <c:pt idx="61">
                  <c:v>1</c:v>
                </c:pt>
                <c:pt idx="62">
                  <c:v>0</c:v>
                </c:pt>
                <c:pt idx="63">
                  <c:v>0</c:v>
                </c:pt>
                <c:pt idx="64">
                  <c:v>2</c:v>
                </c:pt>
                <c:pt idx="65">
                  <c:v>0</c:v>
                </c:pt>
                <c:pt idx="66">
                  <c:v>1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3</c:v>
                </c:pt>
                <c:pt idx="72">
                  <c:v>0</c:v>
                </c:pt>
                <c:pt idx="73">
                  <c:v>4</c:v>
                </c:pt>
                <c:pt idx="74">
                  <c:v>0</c:v>
                </c:pt>
                <c:pt idx="75">
                  <c:v>2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</c:v>
                </c:pt>
                <c:pt idx="83">
                  <c:v>0</c:v>
                </c:pt>
                <c:pt idx="84">
                  <c:v>0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</c:v>
                </c:pt>
                <c:pt idx="93">
                  <c:v>0</c:v>
                </c:pt>
                <c:pt idx="94">
                  <c:v>2</c:v>
                </c:pt>
                <c:pt idx="95">
                  <c:v>2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1</c:v>
                </c:pt>
                <c:pt idx="101">
                  <c:v>1</c:v>
                </c:pt>
                <c:pt idx="102">
                  <c:v>2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1</c:v>
                </c:pt>
                <c:pt idx="115">
                  <c:v>1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1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2</c:v>
                </c:pt>
                <c:pt idx="131">
                  <c:v>2</c:v>
                </c:pt>
                <c:pt idx="132">
                  <c:v>0</c:v>
                </c:pt>
                <c:pt idx="133">
                  <c:v>0</c:v>
                </c:pt>
                <c:pt idx="134">
                  <c:v>2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3</c:v>
                </c:pt>
                <c:pt idx="139">
                  <c:v>2</c:v>
                </c:pt>
                <c:pt idx="140">
                  <c:v>0</c:v>
                </c:pt>
                <c:pt idx="141">
                  <c:v>4</c:v>
                </c:pt>
                <c:pt idx="142">
                  <c:v>0</c:v>
                </c:pt>
                <c:pt idx="143">
                  <c:v>2</c:v>
                </c:pt>
                <c:pt idx="144">
                  <c:v>6</c:v>
                </c:pt>
                <c:pt idx="145">
                  <c:v>2</c:v>
                </c:pt>
                <c:pt idx="146">
                  <c:v>0</c:v>
                </c:pt>
                <c:pt idx="147">
                  <c:v>0</c:v>
                </c:pt>
                <c:pt idx="148">
                  <c:v>3</c:v>
                </c:pt>
                <c:pt idx="149">
                  <c:v>1</c:v>
                </c:pt>
                <c:pt idx="150">
                  <c:v>0</c:v>
                </c:pt>
                <c:pt idx="151">
                  <c:v>0</c:v>
                </c:pt>
                <c:pt idx="152">
                  <c:v>1</c:v>
                </c:pt>
                <c:pt idx="153">
                  <c:v>0</c:v>
                </c:pt>
                <c:pt idx="154">
                  <c:v>1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3</c:v>
                </c:pt>
                <c:pt idx="159">
                  <c:v>0</c:v>
                </c:pt>
                <c:pt idx="160">
                  <c:v>1</c:v>
                </c:pt>
                <c:pt idx="161">
                  <c:v>0</c:v>
                </c:pt>
                <c:pt idx="162">
                  <c:v>0</c:v>
                </c:pt>
                <c:pt idx="163">
                  <c:v>1</c:v>
                </c:pt>
                <c:pt idx="164">
                  <c:v>2</c:v>
                </c:pt>
                <c:pt idx="165">
                  <c:v>3</c:v>
                </c:pt>
                <c:pt idx="166">
                  <c:v>2</c:v>
                </c:pt>
                <c:pt idx="167">
                  <c:v>6</c:v>
                </c:pt>
                <c:pt idx="168">
                  <c:v>0</c:v>
                </c:pt>
                <c:pt idx="169">
                  <c:v>1</c:v>
                </c:pt>
                <c:pt idx="170">
                  <c:v>0</c:v>
                </c:pt>
                <c:pt idx="171">
                  <c:v>2</c:v>
                </c:pt>
                <c:pt idx="172">
                  <c:v>0</c:v>
                </c:pt>
                <c:pt idx="173">
                  <c:v>1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2</c:v>
                </c:pt>
                <c:pt idx="178">
                  <c:v>1</c:v>
                </c:pt>
                <c:pt idx="179">
                  <c:v>1</c:v>
                </c:pt>
                <c:pt idx="180">
                  <c:v>2</c:v>
                </c:pt>
                <c:pt idx="181">
                  <c:v>0</c:v>
                </c:pt>
                <c:pt idx="182">
                  <c:v>1</c:v>
                </c:pt>
                <c:pt idx="183">
                  <c:v>1</c:v>
                </c:pt>
                <c:pt idx="184">
                  <c:v>2</c:v>
                </c:pt>
                <c:pt idx="185">
                  <c:v>2</c:v>
                </c:pt>
                <c:pt idx="186">
                  <c:v>4</c:v>
                </c:pt>
                <c:pt idx="187">
                  <c:v>6</c:v>
                </c:pt>
                <c:pt idx="188">
                  <c:v>4</c:v>
                </c:pt>
                <c:pt idx="189">
                  <c:v>3</c:v>
                </c:pt>
                <c:pt idx="190">
                  <c:v>3</c:v>
                </c:pt>
                <c:pt idx="191">
                  <c:v>13</c:v>
                </c:pt>
                <c:pt idx="192">
                  <c:v>3</c:v>
                </c:pt>
                <c:pt idx="193">
                  <c:v>15</c:v>
                </c:pt>
                <c:pt idx="194">
                  <c:v>9</c:v>
                </c:pt>
                <c:pt idx="195">
                  <c:v>19</c:v>
                </c:pt>
                <c:pt idx="196">
                  <c:v>11</c:v>
                </c:pt>
                <c:pt idx="197">
                  <c:v>3</c:v>
                </c:pt>
                <c:pt idx="198">
                  <c:v>14</c:v>
                </c:pt>
                <c:pt idx="199">
                  <c:v>20</c:v>
                </c:pt>
                <c:pt idx="200">
                  <c:v>13</c:v>
                </c:pt>
                <c:pt idx="201">
                  <c:v>17</c:v>
                </c:pt>
                <c:pt idx="202">
                  <c:v>12</c:v>
                </c:pt>
                <c:pt idx="203">
                  <c:v>12</c:v>
                </c:pt>
                <c:pt idx="204">
                  <c:v>1</c:v>
                </c:pt>
                <c:pt idx="205">
                  <c:v>13</c:v>
                </c:pt>
                <c:pt idx="206">
                  <c:v>7</c:v>
                </c:pt>
                <c:pt idx="207">
                  <c:v>26</c:v>
                </c:pt>
                <c:pt idx="208">
                  <c:v>12</c:v>
                </c:pt>
                <c:pt idx="209">
                  <c:v>5</c:v>
                </c:pt>
                <c:pt idx="210">
                  <c:v>4</c:v>
                </c:pt>
                <c:pt idx="211">
                  <c:v>3</c:v>
                </c:pt>
                <c:pt idx="212">
                  <c:v>9</c:v>
                </c:pt>
                <c:pt idx="213">
                  <c:v>3</c:v>
                </c:pt>
                <c:pt idx="214">
                  <c:v>8</c:v>
                </c:pt>
                <c:pt idx="215">
                  <c:v>1</c:v>
                </c:pt>
                <c:pt idx="216">
                  <c:v>6</c:v>
                </c:pt>
                <c:pt idx="217">
                  <c:v>1</c:v>
                </c:pt>
                <c:pt idx="218">
                  <c:v>2</c:v>
                </c:pt>
                <c:pt idx="219">
                  <c:v>3</c:v>
                </c:pt>
                <c:pt idx="220">
                  <c:v>1</c:v>
                </c:pt>
                <c:pt idx="221">
                  <c:v>4</c:v>
                </c:pt>
                <c:pt idx="222">
                  <c:v>6</c:v>
                </c:pt>
                <c:pt idx="223">
                  <c:v>7</c:v>
                </c:pt>
                <c:pt idx="224">
                  <c:v>2</c:v>
                </c:pt>
                <c:pt idx="225">
                  <c:v>1</c:v>
                </c:pt>
                <c:pt idx="226">
                  <c:v>2</c:v>
                </c:pt>
                <c:pt idx="227">
                  <c:v>0</c:v>
                </c:pt>
                <c:pt idx="228">
                  <c:v>1</c:v>
                </c:pt>
                <c:pt idx="229">
                  <c:v>1</c:v>
                </c:pt>
                <c:pt idx="230">
                  <c:v>3</c:v>
                </c:pt>
                <c:pt idx="231">
                  <c:v>0</c:v>
                </c:pt>
                <c:pt idx="232">
                  <c:v>2</c:v>
                </c:pt>
                <c:pt idx="233">
                  <c:v>1</c:v>
                </c:pt>
                <c:pt idx="234">
                  <c:v>5</c:v>
                </c:pt>
                <c:pt idx="235">
                  <c:v>2</c:v>
                </c:pt>
                <c:pt idx="236">
                  <c:v>2</c:v>
                </c:pt>
                <c:pt idx="237">
                  <c:v>1</c:v>
                </c:pt>
                <c:pt idx="238">
                  <c:v>2</c:v>
                </c:pt>
                <c:pt idx="239">
                  <c:v>0</c:v>
                </c:pt>
                <c:pt idx="240">
                  <c:v>1</c:v>
                </c:pt>
                <c:pt idx="241">
                  <c:v>3</c:v>
                </c:pt>
                <c:pt idx="242">
                  <c:v>2</c:v>
                </c:pt>
                <c:pt idx="243">
                  <c:v>3</c:v>
                </c:pt>
                <c:pt idx="244">
                  <c:v>13</c:v>
                </c:pt>
                <c:pt idx="245">
                  <c:v>9</c:v>
                </c:pt>
                <c:pt idx="246">
                  <c:v>4</c:v>
                </c:pt>
                <c:pt idx="247">
                  <c:v>13</c:v>
                </c:pt>
                <c:pt idx="248">
                  <c:v>1</c:v>
                </c:pt>
                <c:pt idx="249">
                  <c:v>6</c:v>
                </c:pt>
                <c:pt idx="250">
                  <c:v>12</c:v>
                </c:pt>
                <c:pt idx="251">
                  <c:v>13</c:v>
                </c:pt>
                <c:pt idx="252">
                  <c:v>1</c:v>
                </c:pt>
                <c:pt idx="253">
                  <c:v>9</c:v>
                </c:pt>
                <c:pt idx="254">
                  <c:v>6</c:v>
                </c:pt>
                <c:pt idx="255">
                  <c:v>24</c:v>
                </c:pt>
                <c:pt idx="256">
                  <c:v>14</c:v>
                </c:pt>
                <c:pt idx="257">
                  <c:v>13</c:v>
                </c:pt>
                <c:pt idx="258">
                  <c:v>6</c:v>
                </c:pt>
                <c:pt idx="259">
                  <c:v>7</c:v>
                </c:pt>
                <c:pt idx="260">
                  <c:v>4</c:v>
                </c:pt>
                <c:pt idx="261">
                  <c:v>16</c:v>
                </c:pt>
                <c:pt idx="262">
                  <c:v>5</c:v>
                </c:pt>
                <c:pt idx="263">
                  <c:v>9</c:v>
                </c:pt>
                <c:pt idx="264">
                  <c:v>4</c:v>
                </c:pt>
                <c:pt idx="265">
                  <c:v>6</c:v>
                </c:pt>
                <c:pt idx="266">
                  <c:v>4</c:v>
                </c:pt>
                <c:pt idx="267">
                  <c:v>6</c:v>
                </c:pt>
                <c:pt idx="268">
                  <c:v>10</c:v>
                </c:pt>
                <c:pt idx="269">
                  <c:v>9</c:v>
                </c:pt>
                <c:pt idx="270">
                  <c:v>9</c:v>
                </c:pt>
                <c:pt idx="271">
                  <c:v>1</c:v>
                </c:pt>
                <c:pt idx="272">
                  <c:v>6</c:v>
                </c:pt>
                <c:pt idx="273">
                  <c:v>7</c:v>
                </c:pt>
                <c:pt idx="274">
                  <c:v>10</c:v>
                </c:pt>
                <c:pt idx="275">
                  <c:v>5</c:v>
                </c:pt>
                <c:pt idx="276">
                  <c:v>13</c:v>
                </c:pt>
                <c:pt idx="277">
                  <c:v>13</c:v>
                </c:pt>
                <c:pt idx="278">
                  <c:v>9</c:v>
                </c:pt>
                <c:pt idx="279">
                  <c:v>7</c:v>
                </c:pt>
                <c:pt idx="280">
                  <c:v>2</c:v>
                </c:pt>
                <c:pt idx="281">
                  <c:v>17</c:v>
                </c:pt>
                <c:pt idx="282">
                  <c:v>7</c:v>
                </c:pt>
                <c:pt idx="283">
                  <c:v>6</c:v>
                </c:pt>
                <c:pt idx="284">
                  <c:v>4</c:v>
                </c:pt>
                <c:pt idx="285">
                  <c:v>7</c:v>
                </c:pt>
                <c:pt idx="286">
                  <c:v>5</c:v>
                </c:pt>
                <c:pt idx="287">
                  <c:v>4</c:v>
                </c:pt>
                <c:pt idx="288">
                  <c:v>3</c:v>
                </c:pt>
                <c:pt idx="289">
                  <c:v>8</c:v>
                </c:pt>
                <c:pt idx="290">
                  <c:v>9</c:v>
                </c:pt>
                <c:pt idx="291">
                  <c:v>12</c:v>
                </c:pt>
                <c:pt idx="292">
                  <c:v>15</c:v>
                </c:pt>
                <c:pt idx="293">
                  <c:v>5</c:v>
                </c:pt>
                <c:pt idx="294">
                  <c:v>4</c:v>
                </c:pt>
                <c:pt idx="295">
                  <c:v>2</c:v>
                </c:pt>
                <c:pt idx="296">
                  <c:v>10</c:v>
                </c:pt>
                <c:pt idx="297">
                  <c:v>16</c:v>
                </c:pt>
                <c:pt idx="298">
                  <c:v>9</c:v>
                </c:pt>
                <c:pt idx="299">
                  <c:v>21</c:v>
                </c:pt>
                <c:pt idx="300">
                  <c:v>10</c:v>
                </c:pt>
                <c:pt idx="301">
                  <c:v>18</c:v>
                </c:pt>
                <c:pt idx="302">
                  <c:v>5</c:v>
                </c:pt>
                <c:pt idx="303">
                  <c:v>11</c:v>
                </c:pt>
                <c:pt idx="304">
                  <c:v>8</c:v>
                </c:pt>
                <c:pt idx="305">
                  <c:v>8</c:v>
                </c:pt>
                <c:pt idx="306">
                  <c:v>14</c:v>
                </c:pt>
                <c:pt idx="307">
                  <c:v>11</c:v>
                </c:pt>
                <c:pt idx="308">
                  <c:v>8</c:v>
                </c:pt>
                <c:pt idx="309">
                  <c:v>9</c:v>
                </c:pt>
                <c:pt idx="310">
                  <c:v>14</c:v>
                </c:pt>
                <c:pt idx="311">
                  <c:v>11</c:v>
                </c:pt>
                <c:pt idx="312">
                  <c:v>9</c:v>
                </c:pt>
                <c:pt idx="313">
                  <c:v>14</c:v>
                </c:pt>
                <c:pt idx="314">
                  <c:v>10</c:v>
                </c:pt>
                <c:pt idx="315">
                  <c:v>1</c:v>
                </c:pt>
                <c:pt idx="316">
                  <c:v>1</c:v>
                </c:pt>
                <c:pt idx="317">
                  <c:v>13</c:v>
                </c:pt>
                <c:pt idx="318">
                  <c:v>13</c:v>
                </c:pt>
                <c:pt idx="319">
                  <c:v>18</c:v>
                </c:pt>
                <c:pt idx="320">
                  <c:v>6</c:v>
                </c:pt>
                <c:pt idx="321">
                  <c:v>3</c:v>
                </c:pt>
                <c:pt idx="322">
                  <c:v>11</c:v>
                </c:pt>
                <c:pt idx="323">
                  <c:v>21</c:v>
                </c:pt>
                <c:pt idx="324">
                  <c:v>17</c:v>
                </c:pt>
                <c:pt idx="325">
                  <c:v>4</c:v>
                </c:pt>
                <c:pt idx="326">
                  <c:v>13</c:v>
                </c:pt>
                <c:pt idx="327">
                  <c:v>18</c:v>
                </c:pt>
                <c:pt idx="328">
                  <c:v>7</c:v>
                </c:pt>
                <c:pt idx="329">
                  <c:v>9</c:v>
                </c:pt>
                <c:pt idx="330">
                  <c:v>37</c:v>
                </c:pt>
                <c:pt idx="331">
                  <c:v>24</c:v>
                </c:pt>
                <c:pt idx="332">
                  <c:v>16</c:v>
                </c:pt>
                <c:pt idx="333">
                  <c:v>23</c:v>
                </c:pt>
                <c:pt idx="334">
                  <c:v>36</c:v>
                </c:pt>
                <c:pt idx="335">
                  <c:v>11</c:v>
                </c:pt>
                <c:pt idx="336">
                  <c:v>38</c:v>
                </c:pt>
                <c:pt idx="337">
                  <c:v>22</c:v>
                </c:pt>
                <c:pt idx="338">
                  <c:v>47</c:v>
                </c:pt>
                <c:pt idx="339">
                  <c:v>54</c:v>
                </c:pt>
                <c:pt idx="340">
                  <c:v>48</c:v>
                </c:pt>
                <c:pt idx="341">
                  <c:v>44</c:v>
                </c:pt>
                <c:pt idx="342">
                  <c:v>35</c:v>
                </c:pt>
                <c:pt idx="343">
                  <c:v>11</c:v>
                </c:pt>
                <c:pt idx="344">
                  <c:v>33</c:v>
                </c:pt>
                <c:pt idx="345">
                  <c:v>53</c:v>
                </c:pt>
                <c:pt idx="346">
                  <c:v>41</c:v>
                </c:pt>
                <c:pt idx="347">
                  <c:v>48</c:v>
                </c:pt>
                <c:pt idx="348">
                  <c:v>34</c:v>
                </c:pt>
                <c:pt idx="349">
                  <c:v>38</c:v>
                </c:pt>
                <c:pt idx="350">
                  <c:v>23</c:v>
                </c:pt>
                <c:pt idx="351">
                  <c:v>13</c:v>
                </c:pt>
                <c:pt idx="352">
                  <c:v>45</c:v>
                </c:pt>
                <c:pt idx="353">
                  <c:v>23</c:v>
                </c:pt>
                <c:pt idx="354">
                  <c:v>29</c:v>
                </c:pt>
                <c:pt idx="355">
                  <c:v>14</c:v>
                </c:pt>
                <c:pt idx="356">
                  <c:v>17</c:v>
                </c:pt>
                <c:pt idx="357">
                  <c:v>13</c:v>
                </c:pt>
                <c:pt idx="358">
                  <c:v>12</c:v>
                </c:pt>
                <c:pt idx="359">
                  <c:v>26</c:v>
                </c:pt>
                <c:pt idx="360">
                  <c:v>24</c:v>
                </c:pt>
                <c:pt idx="361">
                  <c:v>13</c:v>
                </c:pt>
                <c:pt idx="362">
                  <c:v>4</c:v>
                </c:pt>
                <c:pt idx="363">
                  <c:v>5</c:v>
                </c:pt>
                <c:pt idx="364">
                  <c:v>3</c:v>
                </c:pt>
                <c:pt idx="365">
                  <c:v>1</c:v>
                </c:pt>
                <c:pt idx="366">
                  <c:v>5</c:v>
                </c:pt>
                <c:pt idx="367">
                  <c:v>9</c:v>
                </c:pt>
                <c:pt idx="368">
                  <c:v>3</c:v>
                </c:pt>
                <c:pt idx="369">
                  <c:v>6</c:v>
                </c:pt>
                <c:pt idx="370">
                  <c:v>0</c:v>
                </c:pt>
                <c:pt idx="371">
                  <c:v>2</c:v>
                </c:pt>
                <c:pt idx="372">
                  <c:v>3</c:v>
                </c:pt>
                <c:pt idx="373">
                  <c:v>2</c:v>
                </c:pt>
                <c:pt idx="374">
                  <c:v>1</c:v>
                </c:pt>
                <c:pt idx="375">
                  <c:v>2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4</c:v>
                </c:pt>
                <c:pt idx="382">
                  <c:v>1</c:v>
                </c:pt>
                <c:pt idx="383">
                  <c:v>0</c:v>
                </c:pt>
                <c:pt idx="384">
                  <c:v>0</c:v>
                </c:pt>
                <c:pt idx="385">
                  <c:v>1</c:v>
                </c:pt>
                <c:pt idx="386">
                  <c:v>0</c:v>
                </c:pt>
                <c:pt idx="387">
                  <c:v>0</c:v>
                </c:pt>
                <c:pt idx="388">
                  <c:v>1</c:v>
                </c:pt>
                <c:pt idx="389">
                  <c:v>1</c:v>
                </c:pt>
                <c:pt idx="390">
                  <c:v>0</c:v>
                </c:pt>
                <c:pt idx="391">
                  <c:v>1</c:v>
                </c:pt>
                <c:pt idx="392">
                  <c:v>0</c:v>
                </c:pt>
                <c:pt idx="393">
                  <c:v>1</c:v>
                </c:pt>
                <c:pt idx="394">
                  <c:v>2</c:v>
                </c:pt>
                <c:pt idx="395">
                  <c:v>2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2</c:v>
                </c:pt>
                <c:pt idx="402">
                  <c:v>3</c:v>
                </c:pt>
                <c:pt idx="403">
                  <c:v>6</c:v>
                </c:pt>
                <c:pt idx="404">
                  <c:v>2</c:v>
                </c:pt>
                <c:pt idx="405">
                  <c:v>4</c:v>
                </c:pt>
                <c:pt idx="406">
                  <c:v>1</c:v>
                </c:pt>
                <c:pt idx="407">
                  <c:v>0</c:v>
                </c:pt>
                <c:pt idx="408">
                  <c:v>2</c:v>
                </c:pt>
                <c:pt idx="409">
                  <c:v>0</c:v>
                </c:pt>
                <c:pt idx="410">
                  <c:v>3</c:v>
                </c:pt>
                <c:pt idx="411">
                  <c:v>5</c:v>
                </c:pt>
                <c:pt idx="412">
                  <c:v>2</c:v>
                </c:pt>
                <c:pt idx="413">
                  <c:v>4</c:v>
                </c:pt>
                <c:pt idx="414">
                  <c:v>0</c:v>
                </c:pt>
                <c:pt idx="415">
                  <c:v>5</c:v>
                </c:pt>
                <c:pt idx="416">
                  <c:v>0</c:v>
                </c:pt>
                <c:pt idx="417">
                  <c:v>4</c:v>
                </c:pt>
                <c:pt idx="418">
                  <c:v>3</c:v>
                </c:pt>
                <c:pt idx="419">
                  <c:v>0</c:v>
                </c:pt>
                <c:pt idx="420">
                  <c:v>2</c:v>
                </c:pt>
                <c:pt idx="421">
                  <c:v>1</c:v>
                </c:pt>
                <c:pt idx="422">
                  <c:v>4</c:v>
                </c:pt>
                <c:pt idx="423">
                  <c:v>3</c:v>
                </c:pt>
                <c:pt idx="424">
                  <c:v>4</c:v>
                </c:pt>
                <c:pt idx="425">
                  <c:v>0</c:v>
                </c:pt>
                <c:pt idx="426">
                  <c:v>0</c:v>
                </c:pt>
                <c:pt idx="427">
                  <c:v>5</c:v>
                </c:pt>
                <c:pt idx="428">
                  <c:v>1</c:v>
                </c:pt>
                <c:pt idx="429">
                  <c:v>2</c:v>
                </c:pt>
                <c:pt idx="430">
                  <c:v>1</c:v>
                </c:pt>
                <c:pt idx="431">
                  <c:v>1</c:v>
                </c:pt>
                <c:pt idx="432">
                  <c:v>3</c:v>
                </c:pt>
                <c:pt idx="433">
                  <c:v>0</c:v>
                </c:pt>
                <c:pt idx="434">
                  <c:v>2</c:v>
                </c:pt>
                <c:pt idx="435">
                  <c:v>8</c:v>
                </c:pt>
                <c:pt idx="436">
                  <c:v>13</c:v>
                </c:pt>
                <c:pt idx="437">
                  <c:v>2</c:v>
                </c:pt>
                <c:pt idx="438">
                  <c:v>11</c:v>
                </c:pt>
                <c:pt idx="439">
                  <c:v>9</c:v>
                </c:pt>
                <c:pt idx="440">
                  <c:v>1</c:v>
                </c:pt>
                <c:pt idx="441">
                  <c:v>2</c:v>
                </c:pt>
                <c:pt idx="442">
                  <c:v>4</c:v>
                </c:pt>
                <c:pt idx="443">
                  <c:v>14</c:v>
                </c:pt>
                <c:pt idx="444">
                  <c:v>4</c:v>
                </c:pt>
                <c:pt idx="445">
                  <c:v>9</c:v>
                </c:pt>
                <c:pt idx="446">
                  <c:v>3</c:v>
                </c:pt>
                <c:pt idx="447">
                  <c:v>1</c:v>
                </c:pt>
                <c:pt idx="448">
                  <c:v>2</c:v>
                </c:pt>
                <c:pt idx="449">
                  <c:v>1</c:v>
                </c:pt>
                <c:pt idx="450">
                  <c:v>1</c:v>
                </c:pt>
                <c:pt idx="451">
                  <c:v>13</c:v>
                </c:pt>
                <c:pt idx="452">
                  <c:v>15</c:v>
                </c:pt>
                <c:pt idx="453">
                  <c:v>3</c:v>
                </c:pt>
                <c:pt idx="454">
                  <c:v>8</c:v>
                </c:pt>
                <c:pt idx="455">
                  <c:v>3</c:v>
                </c:pt>
                <c:pt idx="456">
                  <c:v>4</c:v>
                </c:pt>
                <c:pt idx="457">
                  <c:v>8</c:v>
                </c:pt>
                <c:pt idx="458">
                  <c:v>5</c:v>
                </c:pt>
                <c:pt idx="459">
                  <c:v>6</c:v>
                </c:pt>
                <c:pt idx="460">
                  <c:v>1</c:v>
                </c:pt>
                <c:pt idx="461">
                  <c:v>3</c:v>
                </c:pt>
                <c:pt idx="462">
                  <c:v>1</c:v>
                </c:pt>
                <c:pt idx="463">
                  <c:v>0</c:v>
                </c:pt>
                <c:pt idx="464">
                  <c:v>4</c:v>
                </c:pt>
                <c:pt idx="465">
                  <c:v>0</c:v>
                </c:pt>
                <c:pt idx="466">
                  <c:v>5</c:v>
                </c:pt>
                <c:pt idx="467">
                  <c:v>2</c:v>
                </c:pt>
                <c:pt idx="468">
                  <c:v>3</c:v>
                </c:pt>
                <c:pt idx="469">
                  <c:v>2</c:v>
                </c:pt>
                <c:pt idx="470">
                  <c:v>2</c:v>
                </c:pt>
                <c:pt idx="471">
                  <c:v>2</c:v>
                </c:pt>
                <c:pt idx="472">
                  <c:v>0</c:v>
                </c:pt>
                <c:pt idx="473">
                  <c:v>3</c:v>
                </c:pt>
                <c:pt idx="474">
                  <c:v>3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1</c:v>
                </c:pt>
                <c:pt idx="479">
                  <c:v>4</c:v>
                </c:pt>
                <c:pt idx="480">
                  <c:v>0</c:v>
                </c:pt>
                <c:pt idx="481">
                  <c:v>3</c:v>
                </c:pt>
                <c:pt idx="482">
                  <c:v>6</c:v>
                </c:pt>
                <c:pt idx="483">
                  <c:v>2</c:v>
                </c:pt>
                <c:pt idx="484">
                  <c:v>2</c:v>
                </c:pt>
                <c:pt idx="485">
                  <c:v>2</c:v>
                </c:pt>
                <c:pt idx="486">
                  <c:v>3</c:v>
                </c:pt>
                <c:pt idx="487">
                  <c:v>4</c:v>
                </c:pt>
                <c:pt idx="488">
                  <c:v>2</c:v>
                </c:pt>
                <c:pt idx="489">
                  <c:v>1</c:v>
                </c:pt>
                <c:pt idx="490">
                  <c:v>0</c:v>
                </c:pt>
                <c:pt idx="491">
                  <c:v>3</c:v>
                </c:pt>
                <c:pt idx="492">
                  <c:v>5</c:v>
                </c:pt>
                <c:pt idx="493">
                  <c:v>4</c:v>
                </c:pt>
                <c:pt idx="494">
                  <c:v>1</c:v>
                </c:pt>
                <c:pt idx="495">
                  <c:v>2</c:v>
                </c:pt>
                <c:pt idx="496">
                  <c:v>2</c:v>
                </c:pt>
                <c:pt idx="497">
                  <c:v>1</c:v>
                </c:pt>
                <c:pt idx="498">
                  <c:v>0</c:v>
                </c:pt>
                <c:pt idx="499">
                  <c:v>5</c:v>
                </c:pt>
                <c:pt idx="500">
                  <c:v>7</c:v>
                </c:pt>
                <c:pt idx="501">
                  <c:v>3</c:v>
                </c:pt>
                <c:pt idx="502">
                  <c:v>10</c:v>
                </c:pt>
                <c:pt idx="503">
                  <c:v>9</c:v>
                </c:pt>
                <c:pt idx="504">
                  <c:v>15</c:v>
                </c:pt>
                <c:pt idx="505">
                  <c:v>26</c:v>
                </c:pt>
                <c:pt idx="506">
                  <c:v>62</c:v>
                </c:pt>
                <c:pt idx="507">
                  <c:v>81</c:v>
                </c:pt>
                <c:pt idx="508">
                  <c:v>83</c:v>
                </c:pt>
                <c:pt idx="509">
                  <c:v>103</c:v>
                </c:pt>
                <c:pt idx="510">
                  <c:v>89</c:v>
                </c:pt>
                <c:pt idx="511">
                  <c:v>52</c:v>
                </c:pt>
                <c:pt idx="512">
                  <c:v>60</c:v>
                </c:pt>
                <c:pt idx="513">
                  <c:v>91</c:v>
                </c:pt>
                <c:pt idx="514">
                  <c:v>106</c:v>
                </c:pt>
                <c:pt idx="515">
                  <c:v>89</c:v>
                </c:pt>
                <c:pt idx="516">
                  <c:v>90</c:v>
                </c:pt>
                <c:pt idx="517">
                  <c:v>79</c:v>
                </c:pt>
                <c:pt idx="518">
                  <c:v>53</c:v>
                </c:pt>
                <c:pt idx="519">
                  <c:v>96</c:v>
                </c:pt>
                <c:pt idx="520">
                  <c:v>59</c:v>
                </c:pt>
                <c:pt idx="521">
                  <c:v>97</c:v>
                </c:pt>
                <c:pt idx="522">
                  <c:v>85</c:v>
                </c:pt>
                <c:pt idx="523">
                  <c:v>91</c:v>
                </c:pt>
                <c:pt idx="524">
                  <c:v>69</c:v>
                </c:pt>
                <c:pt idx="525">
                  <c:v>28</c:v>
                </c:pt>
                <c:pt idx="526">
                  <c:v>53</c:v>
                </c:pt>
                <c:pt idx="527">
                  <c:v>65</c:v>
                </c:pt>
                <c:pt idx="528">
                  <c:v>68</c:v>
                </c:pt>
                <c:pt idx="529">
                  <c:v>75</c:v>
                </c:pt>
                <c:pt idx="530">
                  <c:v>102</c:v>
                </c:pt>
                <c:pt idx="531">
                  <c:v>42</c:v>
                </c:pt>
                <c:pt idx="532">
                  <c:v>51</c:v>
                </c:pt>
                <c:pt idx="533">
                  <c:v>49</c:v>
                </c:pt>
                <c:pt idx="534">
                  <c:v>77</c:v>
                </c:pt>
                <c:pt idx="535">
                  <c:v>82</c:v>
                </c:pt>
                <c:pt idx="536">
                  <c:v>56</c:v>
                </c:pt>
                <c:pt idx="537">
                  <c:v>53</c:v>
                </c:pt>
                <c:pt idx="538">
                  <c:v>36</c:v>
                </c:pt>
                <c:pt idx="539">
                  <c:v>19</c:v>
                </c:pt>
                <c:pt idx="540">
                  <c:v>43</c:v>
                </c:pt>
                <c:pt idx="541">
                  <c:v>50</c:v>
                </c:pt>
                <c:pt idx="542">
                  <c:v>33</c:v>
                </c:pt>
                <c:pt idx="543">
                  <c:v>35</c:v>
                </c:pt>
                <c:pt idx="544">
                  <c:v>27</c:v>
                </c:pt>
                <c:pt idx="545">
                  <c:v>30</c:v>
                </c:pt>
                <c:pt idx="546">
                  <c:v>11</c:v>
                </c:pt>
                <c:pt idx="547">
                  <c:v>27</c:v>
                </c:pt>
                <c:pt idx="548">
                  <c:v>44</c:v>
                </c:pt>
                <c:pt idx="549">
                  <c:v>26</c:v>
                </c:pt>
                <c:pt idx="550">
                  <c:v>21</c:v>
                </c:pt>
                <c:pt idx="551">
                  <c:v>25</c:v>
                </c:pt>
                <c:pt idx="552">
                  <c:v>11</c:v>
                </c:pt>
                <c:pt idx="553">
                  <c:v>17</c:v>
                </c:pt>
                <c:pt idx="554">
                  <c:v>14</c:v>
                </c:pt>
                <c:pt idx="555">
                  <c:v>31</c:v>
                </c:pt>
                <c:pt idx="556">
                  <c:v>17</c:v>
                </c:pt>
                <c:pt idx="557">
                  <c:v>18</c:v>
                </c:pt>
                <c:pt idx="558">
                  <c:v>22</c:v>
                </c:pt>
                <c:pt idx="559">
                  <c:v>24</c:v>
                </c:pt>
                <c:pt idx="560">
                  <c:v>9</c:v>
                </c:pt>
                <c:pt idx="561">
                  <c:v>8</c:v>
                </c:pt>
                <c:pt idx="562">
                  <c:v>18</c:v>
                </c:pt>
                <c:pt idx="563">
                  <c:v>19</c:v>
                </c:pt>
                <c:pt idx="564">
                  <c:v>21</c:v>
                </c:pt>
                <c:pt idx="565">
                  <c:v>6</c:v>
                </c:pt>
                <c:pt idx="566">
                  <c:v>9</c:v>
                </c:pt>
                <c:pt idx="567">
                  <c:v>2</c:v>
                </c:pt>
                <c:pt idx="568">
                  <c:v>5</c:v>
                </c:pt>
                <c:pt idx="569">
                  <c:v>16</c:v>
                </c:pt>
                <c:pt idx="570">
                  <c:v>5</c:v>
                </c:pt>
                <c:pt idx="571">
                  <c:v>4</c:v>
                </c:pt>
                <c:pt idx="572">
                  <c:v>6</c:v>
                </c:pt>
                <c:pt idx="573">
                  <c:v>4</c:v>
                </c:pt>
                <c:pt idx="574">
                  <c:v>2</c:v>
                </c:pt>
                <c:pt idx="575">
                  <c:v>0</c:v>
                </c:pt>
                <c:pt idx="576">
                  <c:v>10</c:v>
                </c:pt>
                <c:pt idx="577">
                  <c:v>7</c:v>
                </c:pt>
                <c:pt idx="578">
                  <c:v>18</c:v>
                </c:pt>
                <c:pt idx="579">
                  <c:v>9</c:v>
                </c:pt>
                <c:pt idx="580">
                  <c:v>4</c:v>
                </c:pt>
                <c:pt idx="581">
                  <c:v>2</c:v>
                </c:pt>
                <c:pt idx="582">
                  <c:v>8</c:v>
                </c:pt>
                <c:pt idx="583">
                  <c:v>1</c:v>
                </c:pt>
                <c:pt idx="584">
                  <c:v>7</c:v>
                </c:pt>
                <c:pt idx="585">
                  <c:v>2</c:v>
                </c:pt>
                <c:pt idx="586">
                  <c:v>6</c:v>
                </c:pt>
                <c:pt idx="587">
                  <c:v>3</c:v>
                </c:pt>
                <c:pt idx="588">
                  <c:v>1</c:v>
                </c:pt>
                <c:pt idx="589">
                  <c:v>8</c:v>
                </c:pt>
                <c:pt idx="590">
                  <c:v>3</c:v>
                </c:pt>
                <c:pt idx="591">
                  <c:v>6</c:v>
                </c:pt>
                <c:pt idx="592">
                  <c:v>4</c:v>
                </c:pt>
                <c:pt idx="593">
                  <c:v>4</c:v>
                </c:pt>
                <c:pt idx="594">
                  <c:v>3</c:v>
                </c:pt>
                <c:pt idx="595">
                  <c:v>0</c:v>
                </c:pt>
                <c:pt idx="596">
                  <c:v>3</c:v>
                </c:pt>
                <c:pt idx="597">
                  <c:v>0</c:v>
                </c:pt>
                <c:pt idx="598">
                  <c:v>1</c:v>
                </c:pt>
                <c:pt idx="599">
                  <c:v>1</c:v>
                </c:pt>
                <c:pt idx="600">
                  <c:v>1</c:v>
                </c:pt>
                <c:pt idx="601">
                  <c:v>0</c:v>
                </c:pt>
                <c:pt idx="602">
                  <c:v>0</c:v>
                </c:pt>
                <c:pt idx="603">
                  <c:v>2</c:v>
                </c:pt>
                <c:pt idx="604">
                  <c:v>1</c:v>
                </c:pt>
                <c:pt idx="605">
                  <c:v>5</c:v>
                </c:pt>
                <c:pt idx="606">
                  <c:v>1</c:v>
                </c:pt>
                <c:pt idx="607">
                  <c:v>0</c:v>
                </c:pt>
                <c:pt idx="608">
                  <c:v>1</c:v>
                </c:pt>
                <c:pt idx="609">
                  <c:v>1</c:v>
                </c:pt>
                <c:pt idx="610">
                  <c:v>3</c:v>
                </c:pt>
                <c:pt idx="611">
                  <c:v>0</c:v>
                </c:pt>
                <c:pt idx="612">
                  <c:v>1</c:v>
                </c:pt>
                <c:pt idx="613">
                  <c:v>5</c:v>
                </c:pt>
                <c:pt idx="614">
                  <c:v>3</c:v>
                </c:pt>
                <c:pt idx="615">
                  <c:v>3</c:v>
                </c:pt>
                <c:pt idx="616">
                  <c:v>1</c:v>
                </c:pt>
                <c:pt idx="617">
                  <c:v>0</c:v>
                </c:pt>
                <c:pt idx="618">
                  <c:v>6</c:v>
                </c:pt>
                <c:pt idx="619">
                  <c:v>1</c:v>
                </c:pt>
                <c:pt idx="620">
                  <c:v>3</c:v>
                </c:pt>
                <c:pt idx="621">
                  <c:v>3</c:v>
                </c:pt>
                <c:pt idx="622">
                  <c:v>9</c:v>
                </c:pt>
                <c:pt idx="623">
                  <c:v>4</c:v>
                </c:pt>
                <c:pt idx="624">
                  <c:v>0</c:v>
                </c:pt>
                <c:pt idx="625">
                  <c:v>9</c:v>
                </c:pt>
                <c:pt idx="626">
                  <c:v>11</c:v>
                </c:pt>
                <c:pt idx="627">
                  <c:v>10</c:v>
                </c:pt>
                <c:pt idx="628">
                  <c:v>15</c:v>
                </c:pt>
                <c:pt idx="629">
                  <c:v>9</c:v>
                </c:pt>
                <c:pt idx="630">
                  <c:v>11</c:v>
                </c:pt>
                <c:pt idx="631">
                  <c:v>0</c:v>
                </c:pt>
                <c:pt idx="632">
                  <c:v>6</c:v>
                </c:pt>
                <c:pt idx="633">
                  <c:v>19</c:v>
                </c:pt>
                <c:pt idx="634">
                  <c:v>15</c:v>
                </c:pt>
                <c:pt idx="635">
                  <c:v>9</c:v>
                </c:pt>
                <c:pt idx="636">
                  <c:v>9</c:v>
                </c:pt>
                <c:pt idx="637">
                  <c:v>19</c:v>
                </c:pt>
                <c:pt idx="638">
                  <c:v>5</c:v>
                </c:pt>
                <c:pt idx="639">
                  <c:v>24</c:v>
                </c:pt>
                <c:pt idx="640">
                  <c:v>20</c:v>
                </c:pt>
                <c:pt idx="641">
                  <c:v>23</c:v>
                </c:pt>
                <c:pt idx="642">
                  <c:v>20</c:v>
                </c:pt>
                <c:pt idx="643">
                  <c:v>41</c:v>
                </c:pt>
                <c:pt idx="644">
                  <c:v>18</c:v>
                </c:pt>
                <c:pt idx="645">
                  <c:v>18</c:v>
                </c:pt>
                <c:pt idx="646">
                  <c:v>37</c:v>
                </c:pt>
                <c:pt idx="647">
                  <c:v>33</c:v>
                </c:pt>
                <c:pt idx="648">
                  <c:v>21</c:v>
                </c:pt>
                <c:pt idx="649">
                  <c:v>27</c:v>
                </c:pt>
                <c:pt idx="650">
                  <c:v>28</c:v>
                </c:pt>
                <c:pt idx="651">
                  <c:v>19</c:v>
                </c:pt>
                <c:pt idx="652">
                  <c:v>17</c:v>
                </c:pt>
                <c:pt idx="653">
                  <c:v>33</c:v>
                </c:pt>
                <c:pt idx="654">
                  <c:v>45</c:v>
                </c:pt>
                <c:pt idx="655">
                  <c:v>42</c:v>
                </c:pt>
                <c:pt idx="656">
                  <c:v>73</c:v>
                </c:pt>
                <c:pt idx="657">
                  <c:v>35</c:v>
                </c:pt>
                <c:pt idx="658">
                  <c:v>18</c:v>
                </c:pt>
                <c:pt idx="659">
                  <c:v>29</c:v>
                </c:pt>
                <c:pt idx="660">
                  <c:v>45</c:v>
                </c:pt>
                <c:pt idx="661">
                  <c:v>71</c:v>
                </c:pt>
                <c:pt idx="662">
                  <c:v>46</c:v>
                </c:pt>
                <c:pt idx="663">
                  <c:v>52</c:v>
                </c:pt>
                <c:pt idx="664">
                  <c:v>60</c:v>
                </c:pt>
                <c:pt idx="665">
                  <c:v>33</c:v>
                </c:pt>
                <c:pt idx="666">
                  <c:v>43</c:v>
                </c:pt>
                <c:pt idx="667">
                  <c:v>52</c:v>
                </c:pt>
                <c:pt idx="668">
                  <c:v>52</c:v>
                </c:pt>
                <c:pt idx="669">
                  <c:v>34</c:v>
                </c:pt>
                <c:pt idx="670">
                  <c:v>71</c:v>
                </c:pt>
                <c:pt idx="671">
                  <c:v>77</c:v>
                </c:pt>
                <c:pt idx="672">
                  <c:v>48</c:v>
                </c:pt>
                <c:pt idx="673">
                  <c:v>52</c:v>
                </c:pt>
                <c:pt idx="674">
                  <c:v>76</c:v>
                </c:pt>
                <c:pt idx="675">
                  <c:v>61</c:v>
                </c:pt>
                <c:pt idx="676">
                  <c:v>56</c:v>
                </c:pt>
                <c:pt idx="677">
                  <c:v>66</c:v>
                </c:pt>
                <c:pt idx="678">
                  <c:v>60</c:v>
                </c:pt>
                <c:pt idx="679">
                  <c:v>49</c:v>
                </c:pt>
                <c:pt idx="680">
                  <c:v>50</c:v>
                </c:pt>
                <c:pt idx="681">
                  <c:v>105</c:v>
                </c:pt>
                <c:pt idx="682">
                  <c:v>114</c:v>
                </c:pt>
                <c:pt idx="683">
                  <c:v>156</c:v>
                </c:pt>
                <c:pt idx="684">
                  <c:v>131</c:v>
                </c:pt>
                <c:pt idx="685">
                  <c:v>127</c:v>
                </c:pt>
                <c:pt idx="686">
                  <c:v>48</c:v>
                </c:pt>
                <c:pt idx="687">
                  <c:v>191</c:v>
                </c:pt>
                <c:pt idx="688">
                  <c:v>181</c:v>
                </c:pt>
                <c:pt idx="689">
                  <c:v>247</c:v>
                </c:pt>
                <c:pt idx="690">
                  <c:v>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8C-4EA1-9FC3-437D037722AA}"/>
            </c:ext>
          </c:extLst>
        </c:ser>
        <c:ser>
          <c:idx val="2"/>
          <c:order val="2"/>
          <c:tx>
            <c:strRef>
              <c:f>'G10'!$O$7</c:f>
              <c:strCache>
                <c:ptCount val="1"/>
                <c:pt idx="0">
                  <c:v>EIVISSA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'G10'!$L$8:$L$698</c:f>
              <c:numCache>
                <c:formatCode>yyyy\-mm\-dd</c:formatCode>
                <c:ptCount val="691"/>
                <c:pt idx="0">
                  <c:v>43869</c:v>
                </c:pt>
                <c:pt idx="1">
                  <c:v>43870</c:v>
                </c:pt>
                <c:pt idx="2">
                  <c:v>43871</c:v>
                </c:pt>
                <c:pt idx="3">
                  <c:v>43872</c:v>
                </c:pt>
                <c:pt idx="4">
                  <c:v>43873</c:v>
                </c:pt>
                <c:pt idx="5">
                  <c:v>43874</c:v>
                </c:pt>
                <c:pt idx="6">
                  <c:v>43875</c:v>
                </c:pt>
                <c:pt idx="7">
                  <c:v>43876</c:v>
                </c:pt>
                <c:pt idx="8">
                  <c:v>43877</c:v>
                </c:pt>
                <c:pt idx="9">
                  <c:v>43878</c:v>
                </c:pt>
                <c:pt idx="10">
                  <c:v>43879</c:v>
                </c:pt>
                <c:pt idx="11">
                  <c:v>43880</c:v>
                </c:pt>
                <c:pt idx="12">
                  <c:v>43881</c:v>
                </c:pt>
                <c:pt idx="13">
                  <c:v>43882</c:v>
                </c:pt>
                <c:pt idx="14">
                  <c:v>43884</c:v>
                </c:pt>
                <c:pt idx="15">
                  <c:v>43885</c:v>
                </c:pt>
                <c:pt idx="16">
                  <c:v>43886</c:v>
                </c:pt>
                <c:pt idx="17">
                  <c:v>43887</c:v>
                </c:pt>
                <c:pt idx="18">
                  <c:v>43888</c:v>
                </c:pt>
                <c:pt idx="19">
                  <c:v>43889</c:v>
                </c:pt>
                <c:pt idx="20">
                  <c:v>43890</c:v>
                </c:pt>
                <c:pt idx="21">
                  <c:v>43891</c:v>
                </c:pt>
                <c:pt idx="22">
                  <c:v>43892</c:v>
                </c:pt>
                <c:pt idx="23">
                  <c:v>43893</c:v>
                </c:pt>
                <c:pt idx="24">
                  <c:v>43894</c:v>
                </c:pt>
                <c:pt idx="25">
                  <c:v>43895</c:v>
                </c:pt>
                <c:pt idx="26">
                  <c:v>43896</c:v>
                </c:pt>
                <c:pt idx="27">
                  <c:v>43897</c:v>
                </c:pt>
                <c:pt idx="28">
                  <c:v>43898</c:v>
                </c:pt>
                <c:pt idx="29">
                  <c:v>43899</c:v>
                </c:pt>
                <c:pt idx="30">
                  <c:v>43900</c:v>
                </c:pt>
                <c:pt idx="31">
                  <c:v>43901</c:v>
                </c:pt>
                <c:pt idx="32">
                  <c:v>43902</c:v>
                </c:pt>
                <c:pt idx="33">
                  <c:v>43903</c:v>
                </c:pt>
                <c:pt idx="34">
                  <c:v>43904</c:v>
                </c:pt>
                <c:pt idx="35">
                  <c:v>43905</c:v>
                </c:pt>
                <c:pt idx="36">
                  <c:v>43906</c:v>
                </c:pt>
                <c:pt idx="37">
                  <c:v>43907</c:v>
                </c:pt>
                <c:pt idx="38">
                  <c:v>43908</c:v>
                </c:pt>
                <c:pt idx="39">
                  <c:v>43909</c:v>
                </c:pt>
                <c:pt idx="40">
                  <c:v>43910</c:v>
                </c:pt>
                <c:pt idx="41">
                  <c:v>43911</c:v>
                </c:pt>
                <c:pt idx="42">
                  <c:v>43912</c:v>
                </c:pt>
                <c:pt idx="43">
                  <c:v>43913</c:v>
                </c:pt>
                <c:pt idx="44">
                  <c:v>43914</c:v>
                </c:pt>
                <c:pt idx="45">
                  <c:v>43915</c:v>
                </c:pt>
                <c:pt idx="46">
                  <c:v>43916</c:v>
                </c:pt>
                <c:pt idx="47">
                  <c:v>43917</c:v>
                </c:pt>
                <c:pt idx="48">
                  <c:v>43918</c:v>
                </c:pt>
                <c:pt idx="49">
                  <c:v>43919</c:v>
                </c:pt>
                <c:pt idx="50">
                  <c:v>43920</c:v>
                </c:pt>
                <c:pt idx="51">
                  <c:v>43921</c:v>
                </c:pt>
                <c:pt idx="52">
                  <c:v>43922</c:v>
                </c:pt>
                <c:pt idx="53">
                  <c:v>43923</c:v>
                </c:pt>
                <c:pt idx="54">
                  <c:v>43924</c:v>
                </c:pt>
                <c:pt idx="55">
                  <c:v>43925</c:v>
                </c:pt>
                <c:pt idx="56">
                  <c:v>43926</c:v>
                </c:pt>
                <c:pt idx="57">
                  <c:v>43927</c:v>
                </c:pt>
                <c:pt idx="58">
                  <c:v>43928</c:v>
                </c:pt>
                <c:pt idx="59">
                  <c:v>43929</c:v>
                </c:pt>
                <c:pt idx="60">
                  <c:v>43930</c:v>
                </c:pt>
                <c:pt idx="61">
                  <c:v>43931</c:v>
                </c:pt>
                <c:pt idx="62">
                  <c:v>43932</c:v>
                </c:pt>
                <c:pt idx="63">
                  <c:v>43933</c:v>
                </c:pt>
                <c:pt idx="64">
                  <c:v>43934</c:v>
                </c:pt>
                <c:pt idx="65">
                  <c:v>43935</c:v>
                </c:pt>
                <c:pt idx="66">
                  <c:v>43936</c:v>
                </c:pt>
                <c:pt idx="67">
                  <c:v>43937</c:v>
                </c:pt>
                <c:pt idx="68">
                  <c:v>43938</c:v>
                </c:pt>
                <c:pt idx="69">
                  <c:v>43939</c:v>
                </c:pt>
                <c:pt idx="70">
                  <c:v>43940</c:v>
                </c:pt>
                <c:pt idx="71">
                  <c:v>43941</c:v>
                </c:pt>
                <c:pt idx="72">
                  <c:v>43942</c:v>
                </c:pt>
                <c:pt idx="73">
                  <c:v>43943</c:v>
                </c:pt>
                <c:pt idx="74">
                  <c:v>43944</c:v>
                </c:pt>
                <c:pt idx="75">
                  <c:v>43945</c:v>
                </c:pt>
                <c:pt idx="76">
                  <c:v>43946</c:v>
                </c:pt>
                <c:pt idx="77">
                  <c:v>43947</c:v>
                </c:pt>
                <c:pt idx="78">
                  <c:v>43948</c:v>
                </c:pt>
                <c:pt idx="79">
                  <c:v>43949</c:v>
                </c:pt>
                <c:pt idx="80">
                  <c:v>43950</c:v>
                </c:pt>
                <c:pt idx="81">
                  <c:v>43951</c:v>
                </c:pt>
                <c:pt idx="82">
                  <c:v>43952</c:v>
                </c:pt>
                <c:pt idx="83">
                  <c:v>43953</c:v>
                </c:pt>
                <c:pt idx="84">
                  <c:v>43954</c:v>
                </c:pt>
                <c:pt idx="85">
                  <c:v>43955</c:v>
                </c:pt>
                <c:pt idx="86">
                  <c:v>43956</c:v>
                </c:pt>
                <c:pt idx="87">
                  <c:v>43957</c:v>
                </c:pt>
                <c:pt idx="88">
                  <c:v>43958</c:v>
                </c:pt>
                <c:pt idx="89">
                  <c:v>43959</c:v>
                </c:pt>
                <c:pt idx="90">
                  <c:v>43960</c:v>
                </c:pt>
                <c:pt idx="91">
                  <c:v>43961</c:v>
                </c:pt>
                <c:pt idx="92">
                  <c:v>43962</c:v>
                </c:pt>
                <c:pt idx="93">
                  <c:v>43963</c:v>
                </c:pt>
                <c:pt idx="94">
                  <c:v>43964</c:v>
                </c:pt>
                <c:pt idx="95">
                  <c:v>43965</c:v>
                </c:pt>
                <c:pt idx="96">
                  <c:v>43966</c:v>
                </c:pt>
                <c:pt idx="97">
                  <c:v>43967</c:v>
                </c:pt>
                <c:pt idx="98">
                  <c:v>43968</c:v>
                </c:pt>
                <c:pt idx="99">
                  <c:v>43969</c:v>
                </c:pt>
                <c:pt idx="100">
                  <c:v>43970</c:v>
                </c:pt>
                <c:pt idx="101">
                  <c:v>43971</c:v>
                </c:pt>
                <c:pt idx="102">
                  <c:v>43972</c:v>
                </c:pt>
                <c:pt idx="103">
                  <c:v>43973</c:v>
                </c:pt>
                <c:pt idx="104">
                  <c:v>43974</c:v>
                </c:pt>
                <c:pt idx="105">
                  <c:v>43975</c:v>
                </c:pt>
                <c:pt idx="106">
                  <c:v>43976</c:v>
                </c:pt>
                <c:pt idx="107">
                  <c:v>43977</c:v>
                </c:pt>
                <c:pt idx="108">
                  <c:v>43978</c:v>
                </c:pt>
                <c:pt idx="109">
                  <c:v>43979</c:v>
                </c:pt>
                <c:pt idx="110">
                  <c:v>43980</c:v>
                </c:pt>
                <c:pt idx="111">
                  <c:v>43981</c:v>
                </c:pt>
                <c:pt idx="112">
                  <c:v>43982</c:v>
                </c:pt>
                <c:pt idx="113">
                  <c:v>43983</c:v>
                </c:pt>
                <c:pt idx="114">
                  <c:v>43984</c:v>
                </c:pt>
                <c:pt idx="115">
                  <c:v>43985</c:v>
                </c:pt>
                <c:pt idx="116">
                  <c:v>43986</c:v>
                </c:pt>
                <c:pt idx="117">
                  <c:v>43987</c:v>
                </c:pt>
                <c:pt idx="118">
                  <c:v>43988</c:v>
                </c:pt>
                <c:pt idx="119">
                  <c:v>43989</c:v>
                </c:pt>
                <c:pt idx="120">
                  <c:v>43990</c:v>
                </c:pt>
                <c:pt idx="121">
                  <c:v>43991</c:v>
                </c:pt>
                <c:pt idx="122">
                  <c:v>43992</c:v>
                </c:pt>
                <c:pt idx="123">
                  <c:v>43993</c:v>
                </c:pt>
                <c:pt idx="124">
                  <c:v>43994</c:v>
                </c:pt>
                <c:pt idx="125">
                  <c:v>43995</c:v>
                </c:pt>
                <c:pt idx="126">
                  <c:v>43996</c:v>
                </c:pt>
                <c:pt idx="127">
                  <c:v>43997</c:v>
                </c:pt>
                <c:pt idx="128">
                  <c:v>43998</c:v>
                </c:pt>
                <c:pt idx="129">
                  <c:v>43999</c:v>
                </c:pt>
                <c:pt idx="130">
                  <c:v>44000</c:v>
                </c:pt>
                <c:pt idx="131">
                  <c:v>44001</c:v>
                </c:pt>
                <c:pt idx="132">
                  <c:v>44002</c:v>
                </c:pt>
                <c:pt idx="133">
                  <c:v>44003</c:v>
                </c:pt>
                <c:pt idx="134">
                  <c:v>44004</c:v>
                </c:pt>
                <c:pt idx="135">
                  <c:v>44005</c:v>
                </c:pt>
                <c:pt idx="136">
                  <c:v>44006</c:v>
                </c:pt>
                <c:pt idx="137">
                  <c:v>44007</c:v>
                </c:pt>
                <c:pt idx="138">
                  <c:v>44008</c:v>
                </c:pt>
                <c:pt idx="139">
                  <c:v>44009</c:v>
                </c:pt>
                <c:pt idx="140">
                  <c:v>44010</c:v>
                </c:pt>
                <c:pt idx="141">
                  <c:v>44011</c:v>
                </c:pt>
                <c:pt idx="142">
                  <c:v>44012</c:v>
                </c:pt>
                <c:pt idx="143">
                  <c:v>44013</c:v>
                </c:pt>
                <c:pt idx="144">
                  <c:v>44014</c:v>
                </c:pt>
                <c:pt idx="145">
                  <c:v>44015</c:v>
                </c:pt>
                <c:pt idx="146">
                  <c:v>44016</c:v>
                </c:pt>
                <c:pt idx="147">
                  <c:v>44017</c:v>
                </c:pt>
                <c:pt idx="148">
                  <c:v>44018</c:v>
                </c:pt>
                <c:pt idx="149">
                  <c:v>44019</c:v>
                </c:pt>
                <c:pt idx="150">
                  <c:v>44020</c:v>
                </c:pt>
                <c:pt idx="151">
                  <c:v>44021</c:v>
                </c:pt>
                <c:pt idx="152">
                  <c:v>44022</c:v>
                </c:pt>
                <c:pt idx="153">
                  <c:v>44023</c:v>
                </c:pt>
                <c:pt idx="154">
                  <c:v>44024</c:v>
                </c:pt>
                <c:pt idx="155">
                  <c:v>44025</c:v>
                </c:pt>
                <c:pt idx="156">
                  <c:v>44026</c:v>
                </c:pt>
                <c:pt idx="157">
                  <c:v>44027</c:v>
                </c:pt>
                <c:pt idx="158">
                  <c:v>44028</c:v>
                </c:pt>
                <c:pt idx="159">
                  <c:v>44029</c:v>
                </c:pt>
                <c:pt idx="160">
                  <c:v>44030</c:v>
                </c:pt>
                <c:pt idx="161">
                  <c:v>44031</c:v>
                </c:pt>
                <c:pt idx="162">
                  <c:v>44032</c:v>
                </c:pt>
                <c:pt idx="163">
                  <c:v>44033</c:v>
                </c:pt>
                <c:pt idx="164">
                  <c:v>44034</c:v>
                </c:pt>
                <c:pt idx="165">
                  <c:v>44035</c:v>
                </c:pt>
                <c:pt idx="166">
                  <c:v>44036</c:v>
                </c:pt>
                <c:pt idx="167">
                  <c:v>44037</c:v>
                </c:pt>
                <c:pt idx="168">
                  <c:v>44038</c:v>
                </c:pt>
                <c:pt idx="169">
                  <c:v>44039</c:v>
                </c:pt>
                <c:pt idx="170">
                  <c:v>44040</c:v>
                </c:pt>
                <c:pt idx="171">
                  <c:v>44041</c:v>
                </c:pt>
                <c:pt idx="172">
                  <c:v>44042</c:v>
                </c:pt>
                <c:pt idx="173">
                  <c:v>44043</c:v>
                </c:pt>
                <c:pt idx="174">
                  <c:v>44044</c:v>
                </c:pt>
                <c:pt idx="175">
                  <c:v>44045</c:v>
                </c:pt>
                <c:pt idx="176">
                  <c:v>44046</c:v>
                </c:pt>
                <c:pt idx="177">
                  <c:v>44047</c:v>
                </c:pt>
                <c:pt idx="178">
                  <c:v>44048</c:v>
                </c:pt>
                <c:pt idx="179">
                  <c:v>44049</c:v>
                </c:pt>
                <c:pt idx="180">
                  <c:v>44050</c:v>
                </c:pt>
                <c:pt idx="181">
                  <c:v>44051</c:v>
                </c:pt>
                <c:pt idx="182">
                  <c:v>44052</c:v>
                </c:pt>
                <c:pt idx="183">
                  <c:v>44053</c:v>
                </c:pt>
                <c:pt idx="184">
                  <c:v>44054</c:v>
                </c:pt>
                <c:pt idx="185">
                  <c:v>44055</c:v>
                </c:pt>
                <c:pt idx="186">
                  <c:v>44056</c:v>
                </c:pt>
                <c:pt idx="187">
                  <c:v>44057</c:v>
                </c:pt>
                <c:pt idx="188">
                  <c:v>44058</c:v>
                </c:pt>
                <c:pt idx="189">
                  <c:v>44059</c:v>
                </c:pt>
                <c:pt idx="190">
                  <c:v>44060</c:v>
                </c:pt>
                <c:pt idx="191">
                  <c:v>44061</c:v>
                </c:pt>
                <c:pt idx="192">
                  <c:v>44062</c:v>
                </c:pt>
                <c:pt idx="193">
                  <c:v>44063</c:v>
                </c:pt>
                <c:pt idx="194">
                  <c:v>44064</c:v>
                </c:pt>
                <c:pt idx="195">
                  <c:v>44065</c:v>
                </c:pt>
                <c:pt idx="196">
                  <c:v>44066</c:v>
                </c:pt>
                <c:pt idx="197">
                  <c:v>44067</c:v>
                </c:pt>
                <c:pt idx="198">
                  <c:v>44068</c:v>
                </c:pt>
                <c:pt idx="199">
                  <c:v>44069</c:v>
                </c:pt>
                <c:pt idx="200">
                  <c:v>44070</c:v>
                </c:pt>
                <c:pt idx="201">
                  <c:v>44071</c:v>
                </c:pt>
                <c:pt idx="202">
                  <c:v>44072</c:v>
                </c:pt>
                <c:pt idx="203">
                  <c:v>44073</c:v>
                </c:pt>
                <c:pt idx="204">
                  <c:v>44074</c:v>
                </c:pt>
                <c:pt idx="205">
                  <c:v>44075</c:v>
                </c:pt>
                <c:pt idx="206">
                  <c:v>44076</c:v>
                </c:pt>
                <c:pt idx="207">
                  <c:v>44077</c:v>
                </c:pt>
                <c:pt idx="208">
                  <c:v>44078</c:v>
                </c:pt>
                <c:pt idx="209">
                  <c:v>44079</c:v>
                </c:pt>
                <c:pt idx="210">
                  <c:v>44080</c:v>
                </c:pt>
                <c:pt idx="211">
                  <c:v>44081</c:v>
                </c:pt>
                <c:pt idx="212">
                  <c:v>44082</c:v>
                </c:pt>
                <c:pt idx="213">
                  <c:v>44083</c:v>
                </c:pt>
                <c:pt idx="214">
                  <c:v>44084</c:v>
                </c:pt>
                <c:pt idx="215">
                  <c:v>44085</c:v>
                </c:pt>
                <c:pt idx="216">
                  <c:v>44086</c:v>
                </c:pt>
                <c:pt idx="217">
                  <c:v>44087</c:v>
                </c:pt>
                <c:pt idx="218">
                  <c:v>44088</c:v>
                </c:pt>
                <c:pt idx="219">
                  <c:v>44089</c:v>
                </c:pt>
                <c:pt idx="220">
                  <c:v>44090</c:v>
                </c:pt>
                <c:pt idx="221">
                  <c:v>44091</c:v>
                </c:pt>
                <c:pt idx="222">
                  <c:v>44092</c:v>
                </c:pt>
                <c:pt idx="223">
                  <c:v>44093</c:v>
                </c:pt>
                <c:pt idx="224">
                  <c:v>44094</c:v>
                </c:pt>
                <c:pt idx="225">
                  <c:v>44095</c:v>
                </c:pt>
                <c:pt idx="226">
                  <c:v>44096</c:v>
                </c:pt>
                <c:pt idx="227">
                  <c:v>44097</c:v>
                </c:pt>
                <c:pt idx="228">
                  <c:v>44098</c:v>
                </c:pt>
                <c:pt idx="229">
                  <c:v>44099</c:v>
                </c:pt>
                <c:pt idx="230">
                  <c:v>44100</c:v>
                </c:pt>
                <c:pt idx="231">
                  <c:v>44101</c:v>
                </c:pt>
                <c:pt idx="232">
                  <c:v>44102</c:v>
                </c:pt>
                <c:pt idx="233">
                  <c:v>44103</c:v>
                </c:pt>
                <c:pt idx="234">
                  <c:v>44104</c:v>
                </c:pt>
                <c:pt idx="235">
                  <c:v>44105</c:v>
                </c:pt>
                <c:pt idx="236">
                  <c:v>44106</c:v>
                </c:pt>
                <c:pt idx="237">
                  <c:v>44107</c:v>
                </c:pt>
                <c:pt idx="238">
                  <c:v>44108</c:v>
                </c:pt>
                <c:pt idx="239">
                  <c:v>44109</c:v>
                </c:pt>
                <c:pt idx="240">
                  <c:v>44110</c:v>
                </c:pt>
                <c:pt idx="241">
                  <c:v>44111</c:v>
                </c:pt>
                <c:pt idx="242">
                  <c:v>44112</c:v>
                </c:pt>
                <c:pt idx="243">
                  <c:v>44113</c:v>
                </c:pt>
                <c:pt idx="244">
                  <c:v>44114</c:v>
                </c:pt>
                <c:pt idx="245">
                  <c:v>44115</c:v>
                </c:pt>
                <c:pt idx="246">
                  <c:v>44116</c:v>
                </c:pt>
                <c:pt idx="247">
                  <c:v>44117</c:v>
                </c:pt>
                <c:pt idx="248">
                  <c:v>44118</c:v>
                </c:pt>
                <c:pt idx="249">
                  <c:v>44119</c:v>
                </c:pt>
                <c:pt idx="250">
                  <c:v>44120</c:v>
                </c:pt>
                <c:pt idx="251">
                  <c:v>44121</c:v>
                </c:pt>
                <c:pt idx="252">
                  <c:v>44122</c:v>
                </c:pt>
                <c:pt idx="253">
                  <c:v>44123</c:v>
                </c:pt>
                <c:pt idx="254">
                  <c:v>44124</c:v>
                </c:pt>
                <c:pt idx="255">
                  <c:v>44125</c:v>
                </c:pt>
                <c:pt idx="256">
                  <c:v>44126</c:v>
                </c:pt>
                <c:pt idx="257">
                  <c:v>44127</c:v>
                </c:pt>
                <c:pt idx="258">
                  <c:v>44128</c:v>
                </c:pt>
                <c:pt idx="259">
                  <c:v>44129</c:v>
                </c:pt>
                <c:pt idx="260">
                  <c:v>44130</c:v>
                </c:pt>
                <c:pt idx="261">
                  <c:v>44131</c:v>
                </c:pt>
                <c:pt idx="262">
                  <c:v>44132</c:v>
                </c:pt>
                <c:pt idx="263">
                  <c:v>44133</c:v>
                </c:pt>
                <c:pt idx="264">
                  <c:v>44134</c:v>
                </c:pt>
                <c:pt idx="265">
                  <c:v>44135</c:v>
                </c:pt>
                <c:pt idx="266">
                  <c:v>44136</c:v>
                </c:pt>
                <c:pt idx="267">
                  <c:v>44137</c:v>
                </c:pt>
                <c:pt idx="268">
                  <c:v>44138</c:v>
                </c:pt>
                <c:pt idx="269">
                  <c:v>44139</c:v>
                </c:pt>
                <c:pt idx="270">
                  <c:v>44140</c:v>
                </c:pt>
                <c:pt idx="271">
                  <c:v>44141</c:v>
                </c:pt>
                <c:pt idx="272">
                  <c:v>44142</c:v>
                </c:pt>
                <c:pt idx="273">
                  <c:v>44143</c:v>
                </c:pt>
                <c:pt idx="274">
                  <c:v>44144</c:v>
                </c:pt>
                <c:pt idx="275">
                  <c:v>44145</c:v>
                </c:pt>
                <c:pt idx="276">
                  <c:v>44146</c:v>
                </c:pt>
                <c:pt idx="277">
                  <c:v>44147</c:v>
                </c:pt>
                <c:pt idx="278">
                  <c:v>44148</c:v>
                </c:pt>
                <c:pt idx="279">
                  <c:v>44149</c:v>
                </c:pt>
                <c:pt idx="280">
                  <c:v>44150</c:v>
                </c:pt>
                <c:pt idx="281">
                  <c:v>44151</c:v>
                </c:pt>
                <c:pt idx="282">
                  <c:v>44152</c:v>
                </c:pt>
                <c:pt idx="283">
                  <c:v>44153</c:v>
                </c:pt>
                <c:pt idx="284">
                  <c:v>44154</c:v>
                </c:pt>
                <c:pt idx="285">
                  <c:v>44155</c:v>
                </c:pt>
                <c:pt idx="286">
                  <c:v>44156</c:v>
                </c:pt>
                <c:pt idx="287">
                  <c:v>44157</c:v>
                </c:pt>
                <c:pt idx="288">
                  <c:v>44158</c:v>
                </c:pt>
                <c:pt idx="289">
                  <c:v>44159</c:v>
                </c:pt>
                <c:pt idx="290">
                  <c:v>44160</c:v>
                </c:pt>
                <c:pt idx="291">
                  <c:v>44161</c:v>
                </c:pt>
                <c:pt idx="292">
                  <c:v>44162</c:v>
                </c:pt>
                <c:pt idx="293">
                  <c:v>44163</c:v>
                </c:pt>
                <c:pt idx="294">
                  <c:v>44164</c:v>
                </c:pt>
                <c:pt idx="295">
                  <c:v>44165</c:v>
                </c:pt>
                <c:pt idx="296">
                  <c:v>44166</c:v>
                </c:pt>
                <c:pt idx="297">
                  <c:v>44167</c:v>
                </c:pt>
                <c:pt idx="298">
                  <c:v>44168</c:v>
                </c:pt>
                <c:pt idx="299">
                  <c:v>44169</c:v>
                </c:pt>
                <c:pt idx="300">
                  <c:v>44170</c:v>
                </c:pt>
                <c:pt idx="301">
                  <c:v>44171</c:v>
                </c:pt>
                <c:pt idx="302">
                  <c:v>44172</c:v>
                </c:pt>
                <c:pt idx="303">
                  <c:v>44173</c:v>
                </c:pt>
                <c:pt idx="304">
                  <c:v>44174</c:v>
                </c:pt>
                <c:pt idx="305">
                  <c:v>44175</c:v>
                </c:pt>
                <c:pt idx="306">
                  <c:v>44176</c:v>
                </c:pt>
                <c:pt idx="307">
                  <c:v>44177</c:v>
                </c:pt>
                <c:pt idx="308">
                  <c:v>44178</c:v>
                </c:pt>
                <c:pt idx="309">
                  <c:v>44179</c:v>
                </c:pt>
                <c:pt idx="310">
                  <c:v>44180</c:v>
                </c:pt>
                <c:pt idx="311">
                  <c:v>44181</c:v>
                </c:pt>
                <c:pt idx="312">
                  <c:v>44182</c:v>
                </c:pt>
                <c:pt idx="313">
                  <c:v>44183</c:v>
                </c:pt>
                <c:pt idx="314">
                  <c:v>44184</c:v>
                </c:pt>
                <c:pt idx="315">
                  <c:v>44185</c:v>
                </c:pt>
                <c:pt idx="316">
                  <c:v>44186</c:v>
                </c:pt>
                <c:pt idx="317">
                  <c:v>44187</c:v>
                </c:pt>
                <c:pt idx="318">
                  <c:v>44188</c:v>
                </c:pt>
                <c:pt idx="319">
                  <c:v>44189</c:v>
                </c:pt>
                <c:pt idx="320">
                  <c:v>44190</c:v>
                </c:pt>
                <c:pt idx="321">
                  <c:v>44191</c:v>
                </c:pt>
                <c:pt idx="322">
                  <c:v>44192</c:v>
                </c:pt>
                <c:pt idx="323">
                  <c:v>44193</c:v>
                </c:pt>
                <c:pt idx="324">
                  <c:v>44194</c:v>
                </c:pt>
                <c:pt idx="325">
                  <c:v>44195</c:v>
                </c:pt>
                <c:pt idx="326">
                  <c:v>44196</c:v>
                </c:pt>
                <c:pt idx="327">
                  <c:v>44197</c:v>
                </c:pt>
                <c:pt idx="328">
                  <c:v>44198</c:v>
                </c:pt>
                <c:pt idx="329">
                  <c:v>44199</c:v>
                </c:pt>
                <c:pt idx="330">
                  <c:v>44200</c:v>
                </c:pt>
                <c:pt idx="331">
                  <c:v>44201</c:v>
                </c:pt>
                <c:pt idx="332">
                  <c:v>44202</c:v>
                </c:pt>
                <c:pt idx="333">
                  <c:v>44203</c:v>
                </c:pt>
                <c:pt idx="334">
                  <c:v>44204</c:v>
                </c:pt>
                <c:pt idx="335">
                  <c:v>44205</c:v>
                </c:pt>
                <c:pt idx="336">
                  <c:v>44206</c:v>
                </c:pt>
                <c:pt idx="337">
                  <c:v>44207</c:v>
                </c:pt>
                <c:pt idx="338">
                  <c:v>44208</c:v>
                </c:pt>
                <c:pt idx="339">
                  <c:v>44209</c:v>
                </c:pt>
                <c:pt idx="340">
                  <c:v>44210</c:v>
                </c:pt>
                <c:pt idx="341">
                  <c:v>44211</c:v>
                </c:pt>
                <c:pt idx="342">
                  <c:v>44212</c:v>
                </c:pt>
                <c:pt idx="343">
                  <c:v>44213</c:v>
                </c:pt>
                <c:pt idx="344">
                  <c:v>44214</c:v>
                </c:pt>
                <c:pt idx="345">
                  <c:v>44215</c:v>
                </c:pt>
                <c:pt idx="346">
                  <c:v>44216</c:v>
                </c:pt>
                <c:pt idx="347">
                  <c:v>44217</c:v>
                </c:pt>
                <c:pt idx="348">
                  <c:v>44218</c:v>
                </c:pt>
                <c:pt idx="349">
                  <c:v>44219</c:v>
                </c:pt>
                <c:pt idx="350">
                  <c:v>44220</c:v>
                </c:pt>
                <c:pt idx="351">
                  <c:v>44221</c:v>
                </c:pt>
                <c:pt idx="352">
                  <c:v>44222</c:v>
                </c:pt>
                <c:pt idx="353">
                  <c:v>44223</c:v>
                </c:pt>
                <c:pt idx="354">
                  <c:v>44224</c:v>
                </c:pt>
                <c:pt idx="355">
                  <c:v>44225</c:v>
                </c:pt>
                <c:pt idx="356">
                  <c:v>44226</c:v>
                </c:pt>
                <c:pt idx="357">
                  <c:v>44227</c:v>
                </c:pt>
                <c:pt idx="358">
                  <c:v>44228</c:v>
                </c:pt>
                <c:pt idx="359">
                  <c:v>44229</c:v>
                </c:pt>
                <c:pt idx="360">
                  <c:v>44230</c:v>
                </c:pt>
                <c:pt idx="361">
                  <c:v>44231</c:v>
                </c:pt>
                <c:pt idx="362">
                  <c:v>44232</c:v>
                </c:pt>
                <c:pt idx="363">
                  <c:v>44233</c:v>
                </c:pt>
                <c:pt idx="364">
                  <c:v>44234</c:v>
                </c:pt>
                <c:pt idx="365">
                  <c:v>44235</c:v>
                </c:pt>
                <c:pt idx="366">
                  <c:v>44236</c:v>
                </c:pt>
                <c:pt idx="367">
                  <c:v>44237</c:v>
                </c:pt>
                <c:pt idx="368">
                  <c:v>44238</c:v>
                </c:pt>
                <c:pt idx="369">
                  <c:v>44239</c:v>
                </c:pt>
                <c:pt idx="370">
                  <c:v>44240</c:v>
                </c:pt>
                <c:pt idx="371">
                  <c:v>44241</c:v>
                </c:pt>
                <c:pt idx="372">
                  <c:v>44242</c:v>
                </c:pt>
                <c:pt idx="373">
                  <c:v>44243</c:v>
                </c:pt>
                <c:pt idx="374">
                  <c:v>44244</c:v>
                </c:pt>
                <c:pt idx="375">
                  <c:v>44245</c:v>
                </c:pt>
                <c:pt idx="376">
                  <c:v>44246</c:v>
                </c:pt>
                <c:pt idx="377">
                  <c:v>44247</c:v>
                </c:pt>
                <c:pt idx="378">
                  <c:v>44248</c:v>
                </c:pt>
                <c:pt idx="379">
                  <c:v>44249</c:v>
                </c:pt>
                <c:pt idx="380">
                  <c:v>44250</c:v>
                </c:pt>
                <c:pt idx="381">
                  <c:v>44251</c:v>
                </c:pt>
                <c:pt idx="382">
                  <c:v>44252</c:v>
                </c:pt>
                <c:pt idx="383">
                  <c:v>44253</c:v>
                </c:pt>
                <c:pt idx="384">
                  <c:v>44254</c:v>
                </c:pt>
                <c:pt idx="385">
                  <c:v>44255</c:v>
                </c:pt>
                <c:pt idx="386">
                  <c:v>44256</c:v>
                </c:pt>
                <c:pt idx="387">
                  <c:v>44257</c:v>
                </c:pt>
                <c:pt idx="388">
                  <c:v>44258</c:v>
                </c:pt>
                <c:pt idx="389">
                  <c:v>44259</c:v>
                </c:pt>
                <c:pt idx="390">
                  <c:v>44260</c:v>
                </c:pt>
                <c:pt idx="391">
                  <c:v>44261</c:v>
                </c:pt>
                <c:pt idx="392">
                  <c:v>44262</c:v>
                </c:pt>
                <c:pt idx="393">
                  <c:v>44263</c:v>
                </c:pt>
                <c:pt idx="394">
                  <c:v>44264</c:v>
                </c:pt>
                <c:pt idx="395">
                  <c:v>44265</c:v>
                </c:pt>
                <c:pt idx="396">
                  <c:v>44266</c:v>
                </c:pt>
                <c:pt idx="397">
                  <c:v>44267</c:v>
                </c:pt>
                <c:pt idx="398">
                  <c:v>44268</c:v>
                </c:pt>
                <c:pt idx="399">
                  <c:v>44269</c:v>
                </c:pt>
                <c:pt idx="400">
                  <c:v>44270</c:v>
                </c:pt>
                <c:pt idx="401">
                  <c:v>44271</c:v>
                </c:pt>
                <c:pt idx="402">
                  <c:v>44272</c:v>
                </c:pt>
                <c:pt idx="403">
                  <c:v>44273</c:v>
                </c:pt>
                <c:pt idx="404">
                  <c:v>44274</c:v>
                </c:pt>
                <c:pt idx="405">
                  <c:v>44275</c:v>
                </c:pt>
                <c:pt idx="406">
                  <c:v>44276</c:v>
                </c:pt>
                <c:pt idx="407">
                  <c:v>44277</c:v>
                </c:pt>
                <c:pt idx="408">
                  <c:v>44278</c:v>
                </c:pt>
                <c:pt idx="409">
                  <c:v>44279</c:v>
                </c:pt>
                <c:pt idx="410">
                  <c:v>44280</c:v>
                </c:pt>
                <c:pt idx="411">
                  <c:v>44281</c:v>
                </c:pt>
                <c:pt idx="412">
                  <c:v>44282</c:v>
                </c:pt>
                <c:pt idx="413">
                  <c:v>44283</c:v>
                </c:pt>
                <c:pt idx="414">
                  <c:v>44284</c:v>
                </c:pt>
                <c:pt idx="415">
                  <c:v>44285</c:v>
                </c:pt>
                <c:pt idx="416">
                  <c:v>44286</c:v>
                </c:pt>
                <c:pt idx="417">
                  <c:v>44287</c:v>
                </c:pt>
                <c:pt idx="418">
                  <c:v>44288</c:v>
                </c:pt>
                <c:pt idx="419">
                  <c:v>44289</c:v>
                </c:pt>
                <c:pt idx="420">
                  <c:v>44290</c:v>
                </c:pt>
                <c:pt idx="421">
                  <c:v>44291</c:v>
                </c:pt>
                <c:pt idx="422">
                  <c:v>44292</c:v>
                </c:pt>
                <c:pt idx="423">
                  <c:v>44293</c:v>
                </c:pt>
                <c:pt idx="424">
                  <c:v>44294</c:v>
                </c:pt>
                <c:pt idx="425">
                  <c:v>44295</c:v>
                </c:pt>
                <c:pt idx="426">
                  <c:v>44296</c:v>
                </c:pt>
                <c:pt idx="427">
                  <c:v>44297</c:v>
                </c:pt>
                <c:pt idx="428">
                  <c:v>44298</c:v>
                </c:pt>
                <c:pt idx="429">
                  <c:v>44299</c:v>
                </c:pt>
                <c:pt idx="430">
                  <c:v>44300</c:v>
                </c:pt>
                <c:pt idx="431">
                  <c:v>44301</c:v>
                </c:pt>
                <c:pt idx="432">
                  <c:v>44302</c:v>
                </c:pt>
                <c:pt idx="433">
                  <c:v>44303</c:v>
                </c:pt>
                <c:pt idx="434">
                  <c:v>44304</c:v>
                </c:pt>
                <c:pt idx="435">
                  <c:v>44305</c:v>
                </c:pt>
                <c:pt idx="436">
                  <c:v>44306</c:v>
                </c:pt>
                <c:pt idx="437">
                  <c:v>44307</c:v>
                </c:pt>
                <c:pt idx="438">
                  <c:v>44308</c:v>
                </c:pt>
                <c:pt idx="439">
                  <c:v>44309</c:v>
                </c:pt>
                <c:pt idx="440">
                  <c:v>44310</c:v>
                </c:pt>
                <c:pt idx="441">
                  <c:v>44311</c:v>
                </c:pt>
                <c:pt idx="442">
                  <c:v>44312</c:v>
                </c:pt>
                <c:pt idx="443">
                  <c:v>44313</c:v>
                </c:pt>
                <c:pt idx="444">
                  <c:v>44314</c:v>
                </c:pt>
                <c:pt idx="445">
                  <c:v>44315</c:v>
                </c:pt>
                <c:pt idx="446">
                  <c:v>44316</c:v>
                </c:pt>
                <c:pt idx="447">
                  <c:v>44317</c:v>
                </c:pt>
                <c:pt idx="448">
                  <c:v>44318</c:v>
                </c:pt>
                <c:pt idx="449">
                  <c:v>44319</c:v>
                </c:pt>
                <c:pt idx="450">
                  <c:v>44320</c:v>
                </c:pt>
                <c:pt idx="451">
                  <c:v>44321</c:v>
                </c:pt>
                <c:pt idx="452">
                  <c:v>44322</c:v>
                </c:pt>
                <c:pt idx="453">
                  <c:v>44323</c:v>
                </c:pt>
                <c:pt idx="454">
                  <c:v>44324</c:v>
                </c:pt>
                <c:pt idx="455">
                  <c:v>44325</c:v>
                </c:pt>
                <c:pt idx="456">
                  <c:v>44326</c:v>
                </c:pt>
                <c:pt idx="457">
                  <c:v>44327</c:v>
                </c:pt>
                <c:pt idx="458">
                  <c:v>44328</c:v>
                </c:pt>
                <c:pt idx="459">
                  <c:v>44329</c:v>
                </c:pt>
                <c:pt idx="460">
                  <c:v>44330</c:v>
                </c:pt>
                <c:pt idx="461">
                  <c:v>44331</c:v>
                </c:pt>
                <c:pt idx="462">
                  <c:v>44332</c:v>
                </c:pt>
                <c:pt idx="463">
                  <c:v>44333</c:v>
                </c:pt>
                <c:pt idx="464">
                  <c:v>44334</c:v>
                </c:pt>
                <c:pt idx="465">
                  <c:v>44335</c:v>
                </c:pt>
                <c:pt idx="466">
                  <c:v>44336</c:v>
                </c:pt>
                <c:pt idx="467">
                  <c:v>44337</c:v>
                </c:pt>
                <c:pt idx="468">
                  <c:v>44338</c:v>
                </c:pt>
                <c:pt idx="469">
                  <c:v>44339</c:v>
                </c:pt>
                <c:pt idx="470">
                  <c:v>44340</c:v>
                </c:pt>
                <c:pt idx="471">
                  <c:v>44341</c:v>
                </c:pt>
                <c:pt idx="472">
                  <c:v>44342</c:v>
                </c:pt>
                <c:pt idx="473">
                  <c:v>44343</c:v>
                </c:pt>
                <c:pt idx="474">
                  <c:v>44344</c:v>
                </c:pt>
                <c:pt idx="475">
                  <c:v>44345</c:v>
                </c:pt>
                <c:pt idx="476">
                  <c:v>44346</c:v>
                </c:pt>
                <c:pt idx="477">
                  <c:v>44347</c:v>
                </c:pt>
                <c:pt idx="478">
                  <c:v>44348</c:v>
                </c:pt>
                <c:pt idx="479">
                  <c:v>44349</c:v>
                </c:pt>
                <c:pt idx="480">
                  <c:v>44350</c:v>
                </c:pt>
                <c:pt idx="481">
                  <c:v>44351</c:v>
                </c:pt>
                <c:pt idx="482">
                  <c:v>44352</c:v>
                </c:pt>
                <c:pt idx="483">
                  <c:v>44353</c:v>
                </c:pt>
                <c:pt idx="484">
                  <c:v>44354</c:v>
                </c:pt>
                <c:pt idx="485">
                  <c:v>44355</c:v>
                </c:pt>
                <c:pt idx="486">
                  <c:v>44356</c:v>
                </c:pt>
                <c:pt idx="487">
                  <c:v>44357</c:v>
                </c:pt>
                <c:pt idx="488">
                  <c:v>44358</c:v>
                </c:pt>
                <c:pt idx="489">
                  <c:v>44359</c:v>
                </c:pt>
                <c:pt idx="490">
                  <c:v>44360</c:v>
                </c:pt>
                <c:pt idx="491">
                  <c:v>44361</c:v>
                </c:pt>
                <c:pt idx="492">
                  <c:v>44362</c:v>
                </c:pt>
                <c:pt idx="493">
                  <c:v>44363</c:v>
                </c:pt>
                <c:pt idx="494">
                  <c:v>44364</c:v>
                </c:pt>
                <c:pt idx="495">
                  <c:v>44365</c:v>
                </c:pt>
                <c:pt idx="496">
                  <c:v>44366</c:v>
                </c:pt>
                <c:pt idx="497">
                  <c:v>44367</c:v>
                </c:pt>
                <c:pt idx="498">
                  <c:v>44368</c:v>
                </c:pt>
                <c:pt idx="499">
                  <c:v>44369</c:v>
                </c:pt>
                <c:pt idx="500">
                  <c:v>44370</c:v>
                </c:pt>
                <c:pt idx="501">
                  <c:v>44371</c:v>
                </c:pt>
                <c:pt idx="502">
                  <c:v>44372</c:v>
                </c:pt>
                <c:pt idx="503">
                  <c:v>44373</c:v>
                </c:pt>
                <c:pt idx="504">
                  <c:v>44374</c:v>
                </c:pt>
                <c:pt idx="505">
                  <c:v>44375</c:v>
                </c:pt>
                <c:pt idx="506">
                  <c:v>44376</c:v>
                </c:pt>
                <c:pt idx="507">
                  <c:v>44377</c:v>
                </c:pt>
                <c:pt idx="508">
                  <c:v>44378</c:v>
                </c:pt>
                <c:pt idx="509">
                  <c:v>44379</c:v>
                </c:pt>
                <c:pt idx="510">
                  <c:v>44380</c:v>
                </c:pt>
                <c:pt idx="511">
                  <c:v>44381</c:v>
                </c:pt>
                <c:pt idx="512">
                  <c:v>44382</c:v>
                </c:pt>
                <c:pt idx="513">
                  <c:v>44383</c:v>
                </c:pt>
                <c:pt idx="514">
                  <c:v>44384</c:v>
                </c:pt>
                <c:pt idx="515">
                  <c:v>44385</c:v>
                </c:pt>
                <c:pt idx="516">
                  <c:v>44386</c:v>
                </c:pt>
                <c:pt idx="517">
                  <c:v>44387</c:v>
                </c:pt>
                <c:pt idx="518">
                  <c:v>44388</c:v>
                </c:pt>
                <c:pt idx="519">
                  <c:v>44389</c:v>
                </c:pt>
                <c:pt idx="520">
                  <c:v>44390</c:v>
                </c:pt>
                <c:pt idx="521">
                  <c:v>44391</c:v>
                </c:pt>
                <c:pt idx="522">
                  <c:v>44392</c:v>
                </c:pt>
                <c:pt idx="523">
                  <c:v>44393</c:v>
                </c:pt>
                <c:pt idx="524">
                  <c:v>44394</c:v>
                </c:pt>
                <c:pt idx="525">
                  <c:v>44395</c:v>
                </c:pt>
                <c:pt idx="526">
                  <c:v>44396</c:v>
                </c:pt>
                <c:pt idx="527">
                  <c:v>44397</c:v>
                </c:pt>
                <c:pt idx="528">
                  <c:v>44398</c:v>
                </c:pt>
                <c:pt idx="529">
                  <c:v>44399</c:v>
                </c:pt>
                <c:pt idx="530">
                  <c:v>44400</c:v>
                </c:pt>
                <c:pt idx="531">
                  <c:v>44401</c:v>
                </c:pt>
                <c:pt idx="532">
                  <c:v>44402</c:v>
                </c:pt>
                <c:pt idx="533">
                  <c:v>44403</c:v>
                </c:pt>
                <c:pt idx="534">
                  <c:v>44404</c:v>
                </c:pt>
                <c:pt idx="535">
                  <c:v>44405</c:v>
                </c:pt>
                <c:pt idx="536">
                  <c:v>44406</c:v>
                </c:pt>
                <c:pt idx="537">
                  <c:v>44407</c:v>
                </c:pt>
                <c:pt idx="538">
                  <c:v>44408</c:v>
                </c:pt>
                <c:pt idx="539">
                  <c:v>44409</c:v>
                </c:pt>
                <c:pt idx="540">
                  <c:v>44410</c:v>
                </c:pt>
                <c:pt idx="541">
                  <c:v>44411</c:v>
                </c:pt>
                <c:pt idx="542">
                  <c:v>44412</c:v>
                </c:pt>
                <c:pt idx="543">
                  <c:v>44413</c:v>
                </c:pt>
                <c:pt idx="544">
                  <c:v>44414</c:v>
                </c:pt>
                <c:pt idx="545">
                  <c:v>44415</c:v>
                </c:pt>
                <c:pt idx="546">
                  <c:v>44416</c:v>
                </c:pt>
                <c:pt idx="547">
                  <c:v>44417</c:v>
                </c:pt>
                <c:pt idx="548">
                  <c:v>44418</c:v>
                </c:pt>
                <c:pt idx="549">
                  <c:v>44419</c:v>
                </c:pt>
                <c:pt idx="550">
                  <c:v>44420</c:v>
                </c:pt>
                <c:pt idx="551">
                  <c:v>44421</c:v>
                </c:pt>
                <c:pt idx="552">
                  <c:v>44422</c:v>
                </c:pt>
                <c:pt idx="553">
                  <c:v>44423</c:v>
                </c:pt>
                <c:pt idx="554">
                  <c:v>44424</c:v>
                </c:pt>
                <c:pt idx="555">
                  <c:v>44425</c:v>
                </c:pt>
                <c:pt idx="556">
                  <c:v>44426</c:v>
                </c:pt>
                <c:pt idx="557">
                  <c:v>44427</c:v>
                </c:pt>
                <c:pt idx="558">
                  <c:v>44428</c:v>
                </c:pt>
                <c:pt idx="559">
                  <c:v>44429</c:v>
                </c:pt>
                <c:pt idx="560">
                  <c:v>44430</c:v>
                </c:pt>
                <c:pt idx="561">
                  <c:v>44431</c:v>
                </c:pt>
                <c:pt idx="562">
                  <c:v>44432</c:v>
                </c:pt>
                <c:pt idx="563">
                  <c:v>44433</c:v>
                </c:pt>
                <c:pt idx="564">
                  <c:v>44434</c:v>
                </c:pt>
                <c:pt idx="565">
                  <c:v>44435</c:v>
                </c:pt>
                <c:pt idx="566">
                  <c:v>44436</c:v>
                </c:pt>
                <c:pt idx="567">
                  <c:v>44437</c:v>
                </c:pt>
                <c:pt idx="568">
                  <c:v>44438</c:v>
                </c:pt>
                <c:pt idx="569">
                  <c:v>44439</c:v>
                </c:pt>
                <c:pt idx="570">
                  <c:v>44440</c:v>
                </c:pt>
                <c:pt idx="571">
                  <c:v>44441</c:v>
                </c:pt>
                <c:pt idx="572">
                  <c:v>44442</c:v>
                </c:pt>
                <c:pt idx="573">
                  <c:v>44443</c:v>
                </c:pt>
                <c:pt idx="574">
                  <c:v>44444</c:v>
                </c:pt>
                <c:pt idx="575">
                  <c:v>44445</c:v>
                </c:pt>
                <c:pt idx="576">
                  <c:v>44446</c:v>
                </c:pt>
                <c:pt idx="577">
                  <c:v>44447</c:v>
                </c:pt>
                <c:pt idx="578">
                  <c:v>44448</c:v>
                </c:pt>
                <c:pt idx="579">
                  <c:v>44449</c:v>
                </c:pt>
                <c:pt idx="580">
                  <c:v>44450</c:v>
                </c:pt>
                <c:pt idx="581">
                  <c:v>44451</c:v>
                </c:pt>
                <c:pt idx="582">
                  <c:v>44452</c:v>
                </c:pt>
                <c:pt idx="583">
                  <c:v>44453</c:v>
                </c:pt>
                <c:pt idx="584">
                  <c:v>44454</c:v>
                </c:pt>
                <c:pt idx="585">
                  <c:v>44455</c:v>
                </c:pt>
                <c:pt idx="586">
                  <c:v>44456</c:v>
                </c:pt>
                <c:pt idx="587">
                  <c:v>44457</c:v>
                </c:pt>
                <c:pt idx="588">
                  <c:v>44458</c:v>
                </c:pt>
                <c:pt idx="589">
                  <c:v>44459</c:v>
                </c:pt>
                <c:pt idx="590">
                  <c:v>44460</c:v>
                </c:pt>
                <c:pt idx="591">
                  <c:v>44461</c:v>
                </c:pt>
                <c:pt idx="592">
                  <c:v>44462</c:v>
                </c:pt>
                <c:pt idx="593">
                  <c:v>44463</c:v>
                </c:pt>
                <c:pt idx="594">
                  <c:v>44464</c:v>
                </c:pt>
                <c:pt idx="595">
                  <c:v>44465</c:v>
                </c:pt>
                <c:pt idx="596">
                  <c:v>44466</c:v>
                </c:pt>
                <c:pt idx="597">
                  <c:v>44467</c:v>
                </c:pt>
                <c:pt idx="598">
                  <c:v>44468</c:v>
                </c:pt>
                <c:pt idx="599">
                  <c:v>44469</c:v>
                </c:pt>
                <c:pt idx="600">
                  <c:v>44470</c:v>
                </c:pt>
                <c:pt idx="601">
                  <c:v>44471</c:v>
                </c:pt>
                <c:pt idx="602">
                  <c:v>44472</c:v>
                </c:pt>
                <c:pt idx="603">
                  <c:v>44473</c:v>
                </c:pt>
                <c:pt idx="604">
                  <c:v>44474</c:v>
                </c:pt>
                <c:pt idx="605">
                  <c:v>44475</c:v>
                </c:pt>
                <c:pt idx="606">
                  <c:v>44476</c:v>
                </c:pt>
                <c:pt idx="607">
                  <c:v>44477</c:v>
                </c:pt>
                <c:pt idx="608">
                  <c:v>44478</c:v>
                </c:pt>
                <c:pt idx="609">
                  <c:v>44479</c:v>
                </c:pt>
                <c:pt idx="610">
                  <c:v>44480</c:v>
                </c:pt>
                <c:pt idx="611">
                  <c:v>44481</c:v>
                </c:pt>
                <c:pt idx="612">
                  <c:v>44482</c:v>
                </c:pt>
                <c:pt idx="613">
                  <c:v>44483</c:v>
                </c:pt>
                <c:pt idx="614">
                  <c:v>44484</c:v>
                </c:pt>
                <c:pt idx="615">
                  <c:v>44485</c:v>
                </c:pt>
                <c:pt idx="616">
                  <c:v>44486</c:v>
                </c:pt>
                <c:pt idx="617">
                  <c:v>44487</c:v>
                </c:pt>
                <c:pt idx="618">
                  <c:v>44488</c:v>
                </c:pt>
                <c:pt idx="619">
                  <c:v>44489</c:v>
                </c:pt>
                <c:pt idx="620">
                  <c:v>44490</c:v>
                </c:pt>
                <c:pt idx="621">
                  <c:v>44491</c:v>
                </c:pt>
                <c:pt idx="622">
                  <c:v>44492</c:v>
                </c:pt>
                <c:pt idx="623">
                  <c:v>44493</c:v>
                </c:pt>
                <c:pt idx="624">
                  <c:v>44494</c:v>
                </c:pt>
                <c:pt idx="625">
                  <c:v>44495</c:v>
                </c:pt>
                <c:pt idx="626">
                  <c:v>44496</c:v>
                </c:pt>
                <c:pt idx="627">
                  <c:v>44497</c:v>
                </c:pt>
                <c:pt idx="628">
                  <c:v>44498</c:v>
                </c:pt>
                <c:pt idx="629">
                  <c:v>44499</c:v>
                </c:pt>
                <c:pt idx="630">
                  <c:v>44500</c:v>
                </c:pt>
                <c:pt idx="631">
                  <c:v>44501</c:v>
                </c:pt>
                <c:pt idx="632">
                  <c:v>44502</c:v>
                </c:pt>
                <c:pt idx="633">
                  <c:v>44503</c:v>
                </c:pt>
                <c:pt idx="634">
                  <c:v>44504</c:v>
                </c:pt>
                <c:pt idx="635">
                  <c:v>44505</c:v>
                </c:pt>
                <c:pt idx="636">
                  <c:v>44506</c:v>
                </c:pt>
                <c:pt idx="637">
                  <c:v>44507</c:v>
                </c:pt>
                <c:pt idx="638">
                  <c:v>44508</c:v>
                </c:pt>
                <c:pt idx="639">
                  <c:v>44509</c:v>
                </c:pt>
                <c:pt idx="640">
                  <c:v>44510</c:v>
                </c:pt>
                <c:pt idx="641">
                  <c:v>44511</c:v>
                </c:pt>
                <c:pt idx="642">
                  <c:v>44512</c:v>
                </c:pt>
                <c:pt idx="643">
                  <c:v>44513</c:v>
                </c:pt>
                <c:pt idx="644">
                  <c:v>44514</c:v>
                </c:pt>
                <c:pt idx="645">
                  <c:v>44515</c:v>
                </c:pt>
                <c:pt idx="646">
                  <c:v>44516</c:v>
                </c:pt>
                <c:pt idx="647">
                  <c:v>44517</c:v>
                </c:pt>
                <c:pt idx="648">
                  <c:v>44518</c:v>
                </c:pt>
                <c:pt idx="649">
                  <c:v>44519</c:v>
                </c:pt>
                <c:pt idx="650">
                  <c:v>44520</c:v>
                </c:pt>
                <c:pt idx="651">
                  <c:v>44521</c:v>
                </c:pt>
                <c:pt idx="652">
                  <c:v>44522</c:v>
                </c:pt>
                <c:pt idx="653">
                  <c:v>44523</c:v>
                </c:pt>
                <c:pt idx="654">
                  <c:v>44524</c:v>
                </c:pt>
                <c:pt idx="655">
                  <c:v>44525</c:v>
                </c:pt>
                <c:pt idx="656">
                  <c:v>44526</c:v>
                </c:pt>
                <c:pt idx="657">
                  <c:v>44527</c:v>
                </c:pt>
                <c:pt idx="658">
                  <c:v>44528</c:v>
                </c:pt>
                <c:pt idx="659">
                  <c:v>44529</c:v>
                </c:pt>
                <c:pt idx="660">
                  <c:v>44530</c:v>
                </c:pt>
                <c:pt idx="661">
                  <c:v>44531</c:v>
                </c:pt>
                <c:pt idx="662">
                  <c:v>44532</c:v>
                </c:pt>
                <c:pt idx="663">
                  <c:v>44533</c:v>
                </c:pt>
                <c:pt idx="664">
                  <c:v>44534</c:v>
                </c:pt>
                <c:pt idx="665">
                  <c:v>44535</c:v>
                </c:pt>
                <c:pt idx="666">
                  <c:v>44536</c:v>
                </c:pt>
                <c:pt idx="667">
                  <c:v>44537</c:v>
                </c:pt>
                <c:pt idx="668">
                  <c:v>44538</c:v>
                </c:pt>
                <c:pt idx="669">
                  <c:v>44539</c:v>
                </c:pt>
                <c:pt idx="670">
                  <c:v>44540</c:v>
                </c:pt>
                <c:pt idx="671">
                  <c:v>44541</c:v>
                </c:pt>
                <c:pt idx="672">
                  <c:v>44542</c:v>
                </c:pt>
                <c:pt idx="673">
                  <c:v>44543</c:v>
                </c:pt>
                <c:pt idx="674">
                  <c:v>44544</c:v>
                </c:pt>
                <c:pt idx="675">
                  <c:v>44545</c:v>
                </c:pt>
                <c:pt idx="676">
                  <c:v>44546</c:v>
                </c:pt>
                <c:pt idx="677">
                  <c:v>44547</c:v>
                </c:pt>
                <c:pt idx="678">
                  <c:v>44548</c:v>
                </c:pt>
                <c:pt idx="679">
                  <c:v>44549</c:v>
                </c:pt>
                <c:pt idx="680">
                  <c:v>44550</c:v>
                </c:pt>
                <c:pt idx="681">
                  <c:v>44551</c:v>
                </c:pt>
                <c:pt idx="682">
                  <c:v>44552</c:v>
                </c:pt>
                <c:pt idx="683">
                  <c:v>44553</c:v>
                </c:pt>
                <c:pt idx="684">
                  <c:v>44554</c:v>
                </c:pt>
                <c:pt idx="685">
                  <c:v>44555</c:v>
                </c:pt>
                <c:pt idx="686">
                  <c:v>44556</c:v>
                </c:pt>
                <c:pt idx="687">
                  <c:v>44557</c:v>
                </c:pt>
                <c:pt idx="688">
                  <c:v>44558</c:v>
                </c:pt>
                <c:pt idx="689">
                  <c:v>44559</c:v>
                </c:pt>
                <c:pt idx="690">
                  <c:v>44560</c:v>
                </c:pt>
              </c:numCache>
            </c:numRef>
          </c:cat>
          <c:val>
            <c:numRef>
              <c:f>'G10'!$O$8:$O$698</c:f>
              <c:numCache>
                <c:formatCode>General</c:formatCode>
                <c:ptCount val="6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7</c:v>
                </c:pt>
                <c:pt idx="38">
                  <c:v>9</c:v>
                </c:pt>
                <c:pt idx="39">
                  <c:v>7</c:v>
                </c:pt>
                <c:pt idx="40">
                  <c:v>9</c:v>
                </c:pt>
                <c:pt idx="41">
                  <c:v>2</c:v>
                </c:pt>
                <c:pt idx="42">
                  <c:v>1</c:v>
                </c:pt>
                <c:pt idx="43">
                  <c:v>12</c:v>
                </c:pt>
                <c:pt idx="44">
                  <c:v>10</c:v>
                </c:pt>
                <c:pt idx="45">
                  <c:v>11</c:v>
                </c:pt>
                <c:pt idx="46">
                  <c:v>8</c:v>
                </c:pt>
                <c:pt idx="47">
                  <c:v>9</c:v>
                </c:pt>
                <c:pt idx="48">
                  <c:v>1</c:v>
                </c:pt>
                <c:pt idx="49">
                  <c:v>2</c:v>
                </c:pt>
                <c:pt idx="50">
                  <c:v>11</c:v>
                </c:pt>
                <c:pt idx="51">
                  <c:v>6</c:v>
                </c:pt>
                <c:pt idx="52">
                  <c:v>5</c:v>
                </c:pt>
                <c:pt idx="53">
                  <c:v>5</c:v>
                </c:pt>
                <c:pt idx="54">
                  <c:v>9</c:v>
                </c:pt>
                <c:pt idx="55">
                  <c:v>6</c:v>
                </c:pt>
                <c:pt idx="56">
                  <c:v>0</c:v>
                </c:pt>
                <c:pt idx="57">
                  <c:v>5</c:v>
                </c:pt>
                <c:pt idx="58">
                  <c:v>6</c:v>
                </c:pt>
                <c:pt idx="59">
                  <c:v>13</c:v>
                </c:pt>
                <c:pt idx="60">
                  <c:v>2</c:v>
                </c:pt>
                <c:pt idx="61">
                  <c:v>10</c:v>
                </c:pt>
                <c:pt idx="62">
                  <c:v>10</c:v>
                </c:pt>
                <c:pt idx="63">
                  <c:v>1</c:v>
                </c:pt>
                <c:pt idx="64">
                  <c:v>2</c:v>
                </c:pt>
                <c:pt idx="65">
                  <c:v>2</c:v>
                </c:pt>
                <c:pt idx="66">
                  <c:v>1</c:v>
                </c:pt>
                <c:pt idx="67">
                  <c:v>3</c:v>
                </c:pt>
                <c:pt idx="68">
                  <c:v>7</c:v>
                </c:pt>
                <c:pt idx="69">
                  <c:v>2</c:v>
                </c:pt>
                <c:pt idx="70">
                  <c:v>0</c:v>
                </c:pt>
                <c:pt idx="71">
                  <c:v>3</c:v>
                </c:pt>
                <c:pt idx="72">
                  <c:v>1</c:v>
                </c:pt>
                <c:pt idx="73">
                  <c:v>3</c:v>
                </c:pt>
                <c:pt idx="74">
                  <c:v>3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2</c:v>
                </c:pt>
                <c:pt idx="79">
                  <c:v>2</c:v>
                </c:pt>
                <c:pt idx="80">
                  <c:v>1</c:v>
                </c:pt>
                <c:pt idx="81">
                  <c:v>1</c:v>
                </c:pt>
                <c:pt idx="82">
                  <c:v>0</c:v>
                </c:pt>
                <c:pt idx="83">
                  <c:v>1</c:v>
                </c:pt>
                <c:pt idx="84">
                  <c:v>0</c:v>
                </c:pt>
                <c:pt idx="85">
                  <c:v>3</c:v>
                </c:pt>
                <c:pt idx="86">
                  <c:v>4</c:v>
                </c:pt>
                <c:pt idx="87">
                  <c:v>1</c:v>
                </c:pt>
                <c:pt idx="88">
                  <c:v>2</c:v>
                </c:pt>
                <c:pt idx="89">
                  <c:v>2</c:v>
                </c:pt>
                <c:pt idx="90">
                  <c:v>0</c:v>
                </c:pt>
                <c:pt idx="91">
                  <c:v>0</c:v>
                </c:pt>
                <c:pt idx="92">
                  <c:v>2</c:v>
                </c:pt>
                <c:pt idx="93">
                  <c:v>4</c:v>
                </c:pt>
                <c:pt idx="94">
                  <c:v>0</c:v>
                </c:pt>
                <c:pt idx="95">
                  <c:v>1</c:v>
                </c:pt>
                <c:pt idx="96">
                  <c:v>2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1</c:v>
                </c:pt>
                <c:pt idx="102">
                  <c:v>1</c:v>
                </c:pt>
                <c:pt idx="103">
                  <c:v>0</c:v>
                </c:pt>
                <c:pt idx="104">
                  <c:v>1</c:v>
                </c:pt>
                <c:pt idx="105">
                  <c:v>3</c:v>
                </c:pt>
                <c:pt idx="106">
                  <c:v>1</c:v>
                </c:pt>
                <c:pt idx="107">
                  <c:v>1</c:v>
                </c:pt>
                <c:pt idx="108">
                  <c:v>0</c:v>
                </c:pt>
                <c:pt idx="109">
                  <c:v>2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3</c:v>
                </c:pt>
                <c:pt idx="114">
                  <c:v>2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2</c:v>
                </c:pt>
                <c:pt idx="125">
                  <c:v>1</c:v>
                </c:pt>
                <c:pt idx="126">
                  <c:v>0</c:v>
                </c:pt>
                <c:pt idx="127">
                  <c:v>1</c:v>
                </c:pt>
                <c:pt idx="128">
                  <c:v>1</c:v>
                </c:pt>
                <c:pt idx="129">
                  <c:v>0</c:v>
                </c:pt>
                <c:pt idx="130">
                  <c:v>0</c:v>
                </c:pt>
                <c:pt idx="131">
                  <c:v>1</c:v>
                </c:pt>
                <c:pt idx="132">
                  <c:v>0</c:v>
                </c:pt>
                <c:pt idx="133">
                  <c:v>1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1</c:v>
                </c:pt>
                <c:pt idx="138">
                  <c:v>0</c:v>
                </c:pt>
                <c:pt idx="139">
                  <c:v>2</c:v>
                </c:pt>
                <c:pt idx="140">
                  <c:v>0</c:v>
                </c:pt>
                <c:pt idx="141">
                  <c:v>3</c:v>
                </c:pt>
                <c:pt idx="142">
                  <c:v>4</c:v>
                </c:pt>
                <c:pt idx="143">
                  <c:v>1</c:v>
                </c:pt>
                <c:pt idx="144">
                  <c:v>2</c:v>
                </c:pt>
                <c:pt idx="145">
                  <c:v>1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3</c:v>
                </c:pt>
                <c:pt idx="150">
                  <c:v>0</c:v>
                </c:pt>
                <c:pt idx="151">
                  <c:v>1</c:v>
                </c:pt>
                <c:pt idx="152">
                  <c:v>0</c:v>
                </c:pt>
                <c:pt idx="153">
                  <c:v>0</c:v>
                </c:pt>
                <c:pt idx="154">
                  <c:v>1</c:v>
                </c:pt>
                <c:pt idx="155">
                  <c:v>0</c:v>
                </c:pt>
                <c:pt idx="156">
                  <c:v>0</c:v>
                </c:pt>
                <c:pt idx="157">
                  <c:v>1</c:v>
                </c:pt>
                <c:pt idx="158">
                  <c:v>3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1</c:v>
                </c:pt>
                <c:pt idx="166">
                  <c:v>0</c:v>
                </c:pt>
                <c:pt idx="167">
                  <c:v>2</c:v>
                </c:pt>
                <c:pt idx="168">
                  <c:v>1</c:v>
                </c:pt>
                <c:pt idx="169">
                  <c:v>3</c:v>
                </c:pt>
                <c:pt idx="170">
                  <c:v>3</c:v>
                </c:pt>
                <c:pt idx="171">
                  <c:v>1</c:v>
                </c:pt>
                <c:pt idx="172">
                  <c:v>1</c:v>
                </c:pt>
                <c:pt idx="173">
                  <c:v>2</c:v>
                </c:pt>
                <c:pt idx="174">
                  <c:v>4</c:v>
                </c:pt>
                <c:pt idx="175">
                  <c:v>2</c:v>
                </c:pt>
                <c:pt idx="176">
                  <c:v>1</c:v>
                </c:pt>
                <c:pt idx="177">
                  <c:v>1</c:v>
                </c:pt>
                <c:pt idx="178">
                  <c:v>4</c:v>
                </c:pt>
                <c:pt idx="179">
                  <c:v>3</c:v>
                </c:pt>
                <c:pt idx="180">
                  <c:v>13</c:v>
                </c:pt>
                <c:pt idx="181">
                  <c:v>3</c:v>
                </c:pt>
                <c:pt idx="182">
                  <c:v>2</c:v>
                </c:pt>
                <c:pt idx="183">
                  <c:v>8</c:v>
                </c:pt>
                <c:pt idx="184">
                  <c:v>16</c:v>
                </c:pt>
                <c:pt idx="185">
                  <c:v>23</c:v>
                </c:pt>
                <c:pt idx="186">
                  <c:v>28</c:v>
                </c:pt>
                <c:pt idx="187">
                  <c:v>30</c:v>
                </c:pt>
                <c:pt idx="188">
                  <c:v>27</c:v>
                </c:pt>
                <c:pt idx="189">
                  <c:v>14</c:v>
                </c:pt>
                <c:pt idx="190">
                  <c:v>48</c:v>
                </c:pt>
                <c:pt idx="191">
                  <c:v>40</c:v>
                </c:pt>
                <c:pt idx="192">
                  <c:v>38</c:v>
                </c:pt>
                <c:pt idx="193">
                  <c:v>42</c:v>
                </c:pt>
                <c:pt idx="194">
                  <c:v>39</c:v>
                </c:pt>
                <c:pt idx="195">
                  <c:v>30</c:v>
                </c:pt>
                <c:pt idx="196">
                  <c:v>26</c:v>
                </c:pt>
                <c:pt idx="197">
                  <c:v>35</c:v>
                </c:pt>
                <c:pt idx="198">
                  <c:v>52</c:v>
                </c:pt>
                <c:pt idx="199">
                  <c:v>54</c:v>
                </c:pt>
                <c:pt idx="200">
                  <c:v>65</c:v>
                </c:pt>
                <c:pt idx="201">
                  <c:v>71</c:v>
                </c:pt>
                <c:pt idx="202">
                  <c:v>30</c:v>
                </c:pt>
                <c:pt idx="203">
                  <c:v>13</c:v>
                </c:pt>
                <c:pt idx="204">
                  <c:v>45</c:v>
                </c:pt>
                <c:pt idx="205">
                  <c:v>60</c:v>
                </c:pt>
                <c:pt idx="206">
                  <c:v>66</c:v>
                </c:pt>
                <c:pt idx="207">
                  <c:v>63</c:v>
                </c:pt>
                <c:pt idx="208">
                  <c:v>59</c:v>
                </c:pt>
                <c:pt idx="209">
                  <c:v>37</c:v>
                </c:pt>
                <c:pt idx="210">
                  <c:v>31</c:v>
                </c:pt>
                <c:pt idx="211">
                  <c:v>53</c:v>
                </c:pt>
                <c:pt idx="212">
                  <c:v>60</c:v>
                </c:pt>
                <c:pt idx="213">
                  <c:v>56</c:v>
                </c:pt>
                <c:pt idx="214">
                  <c:v>51</c:v>
                </c:pt>
                <c:pt idx="215">
                  <c:v>24</c:v>
                </c:pt>
                <c:pt idx="216">
                  <c:v>19</c:v>
                </c:pt>
                <c:pt idx="217">
                  <c:v>33</c:v>
                </c:pt>
                <c:pt idx="218">
                  <c:v>42</c:v>
                </c:pt>
                <c:pt idx="219">
                  <c:v>44</c:v>
                </c:pt>
                <c:pt idx="220">
                  <c:v>53</c:v>
                </c:pt>
                <c:pt idx="221">
                  <c:v>26</c:v>
                </c:pt>
                <c:pt idx="222">
                  <c:v>60</c:v>
                </c:pt>
                <c:pt idx="223">
                  <c:v>23</c:v>
                </c:pt>
                <c:pt idx="224">
                  <c:v>16</c:v>
                </c:pt>
                <c:pt idx="225">
                  <c:v>46</c:v>
                </c:pt>
                <c:pt idx="226">
                  <c:v>40</c:v>
                </c:pt>
                <c:pt idx="227">
                  <c:v>56</c:v>
                </c:pt>
                <c:pt idx="228">
                  <c:v>44</c:v>
                </c:pt>
                <c:pt idx="229">
                  <c:v>55</c:v>
                </c:pt>
                <c:pt idx="230">
                  <c:v>20</c:v>
                </c:pt>
                <c:pt idx="231">
                  <c:v>15</c:v>
                </c:pt>
                <c:pt idx="232">
                  <c:v>25</c:v>
                </c:pt>
                <c:pt idx="233">
                  <c:v>23</c:v>
                </c:pt>
                <c:pt idx="234">
                  <c:v>37</c:v>
                </c:pt>
                <c:pt idx="235">
                  <c:v>28</c:v>
                </c:pt>
                <c:pt idx="236">
                  <c:v>27</c:v>
                </c:pt>
                <c:pt idx="237">
                  <c:v>17</c:v>
                </c:pt>
                <c:pt idx="238">
                  <c:v>7</c:v>
                </c:pt>
                <c:pt idx="239">
                  <c:v>18</c:v>
                </c:pt>
                <c:pt idx="240">
                  <c:v>23</c:v>
                </c:pt>
                <c:pt idx="241">
                  <c:v>32</c:v>
                </c:pt>
                <c:pt idx="242">
                  <c:v>27</c:v>
                </c:pt>
                <c:pt idx="243">
                  <c:v>16</c:v>
                </c:pt>
                <c:pt idx="244">
                  <c:v>6</c:v>
                </c:pt>
                <c:pt idx="245">
                  <c:v>14</c:v>
                </c:pt>
                <c:pt idx="246">
                  <c:v>1</c:v>
                </c:pt>
                <c:pt idx="247">
                  <c:v>18</c:v>
                </c:pt>
                <c:pt idx="248">
                  <c:v>16</c:v>
                </c:pt>
                <c:pt idx="249">
                  <c:v>19</c:v>
                </c:pt>
                <c:pt idx="250">
                  <c:v>29</c:v>
                </c:pt>
                <c:pt idx="251">
                  <c:v>23</c:v>
                </c:pt>
                <c:pt idx="252">
                  <c:v>0</c:v>
                </c:pt>
                <c:pt idx="253">
                  <c:v>21</c:v>
                </c:pt>
                <c:pt idx="254">
                  <c:v>28</c:v>
                </c:pt>
                <c:pt idx="255">
                  <c:v>29</c:v>
                </c:pt>
                <c:pt idx="256">
                  <c:v>37</c:v>
                </c:pt>
                <c:pt idx="257">
                  <c:v>40</c:v>
                </c:pt>
                <c:pt idx="258">
                  <c:v>22</c:v>
                </c:pt>
                <c:pt idx="259">
                  <c:v>2</c:v>
                </c:pt>
                <c:pt idx="260">
                  <c:v>39</c:v>
                </c:pt>
                <c:pt idx="261">
                  <c:v>52</c:v>
                </c:pt>
                <c:pt idx="262">
                  <c:v>49</c:v>
                </c:pt>
                <c:pt idx="263">
                  <c:v>88</c:v>
                </c:pt>
                <c:pt idx="264">
                  <c:v>26</c:v>
                </c:pt>
                <c:pt idx="265">
                  <c:v>47</c:v>
                </c:pt>
                <c:pt idx="266">
                  <c:v>10</c:v>
                </c:pt>
                <c:pt idx="267">
                  <c:v>39</c:v>
                </c:pt>
                <c:pt idx="268">
                  <c:v>44</c:v>
                </c:pt>
                <c:pt idx="269">
                  <c:v>55</c:v>
                </c:pt>
                <c:pt idx="270">
                  <c:v>25</c:v>
                </c:pt>
                <c:pt idx="271">
                  <c:v>38</c:v>
                </c:pt>
                <c:pt idx="272">
                  <c:v>27</c:v>
                </c:pt>
                <c:pt idx="273">
                  <c:v>5</c:v>
                </c:pt>
                <c:pt idx="274">
                  <c:v>28</c:v>
                </c:pt>
                <c:pt idx="275">
                  <c:v>39</c:v>
                </c:pt>
                <c:pt idx="276">
                  <c:v>36</c:v>
                </c:pt>
                <c:pt idx="277">
                  <c:v>34</c:v>
                </c:pt>
                <c:pt idx="278">
                  <c:v>19</c:v>
                </c:pt>
                <c:pt idx="279">
                  <c:v>30</c:v>
                </c:pt>
                <c:pt idx="280">
                  <c:v>9</c:v>
                </c:pt>
                <c:pt idx="281">
                  <c:v>18</c:v>
                </c:pt>
                <c:pt idx="282">
                  <c:v>24</c:v>
                </c:pt>
                <c:pt idx="283">
                  <c:v>39</c:v>
                </c:pt>
                <c:pt idx="284">
                  <c:v>22</c:v>
                </c:pt>
                <c:pt idx="285">
                  <c:v>24</c:v>
                </c:pt>
                <c:pt idx="286">
                  <c:v>19</c:v>
                </c:pt>
                <c:pt idx="287">
                  <c:v>3</c:v>
                </c:pt>
                <c:pt idx="288">
                  <c:v>14</c:v>
                </c:pt>
                <c:pt idx="289">
                  <c:v>22</c:v>
                </c:pt>
                <c:pt idx="290">
                  <c:v>18</c:v>
                </c:pt>
                <c:pt idx="291">
                  <c:v>22</c:v>
                </c:pt>
                <c:pt idx="292">
                  <c:v>13</c:v>
                </c:pt>
                <c:pt idx="293">
                  <c:v>11</c:v>
                </c:pt>
                <c:pt idx="294">
                  <c:v>3</c:v>
                </c:pt>
                <c:pt idx="295">
                  <c:v>15</c:v>
                </c:pt>
                <c:pt idx="296">
                  <c:v>16</c:v>
                </c:pt>
                <c:pt idx="297">
                  <c:v>23</c:v>
                </c:pt>
                <c:pt idx="298">
                  <c:v>17</c:v>
                </c:pt>
                <c:pt idx="299">
                  <c:v>17</c:v>
                </c:pt>
                <c:pt idx="300">
                  <c:v>3</c:v>
                </c:pt>
                <c:pt idx="301">
                  <c:v>8</c:v>
                </c:pt>
                <c:pt idx="302">
                  <c:v>12</c:v>
                </c:pt>
                <c:pt idx="303">
                  <c:v>6</c:v>
                </c:pt>
                <c:pt idx="304">
                  <c:v>6</c:v>
                </c:pt>
                <c:pt idx="305">
                  <c:v>17</c:v>
                </c:pt>
                <c:pt idx="306">
                  <c:v>7</c:v>
                </c:pt>
                <c:pt idx="307">
                  <c:v>17</c:v>
                </c:pt>
                <c:pt idx="308">
                  <c:v>7</c:v>
                </c:pt>
                <c:pt idx="309">
                  <c:v>17</c:v>
                </c:pt>
                <c:pt idx="310">
                  <c:v>13</c:v>
                </c:pt>
                <c:pt idx="311">
                  <c:v>26</c:v>
                </c:pt>
                <c:pt idx="312">
                  <c:v>32</c:v>
                </c:pt>
                <c:pt idx="313">
                  <c:v>28</c:v>
                </c:pt>
                <c:pt idx="314">
                  <c:v>14</c:v>
                </c:pt>
                <c:pt idx="315">
                  <c:v>4</c:v>
                </c:pt>
                <c:pt idx="316">
                  <c:v>15</c:v>
                </c:pt>
                <c:pt idx="317">
                  <c:v>21</c:v>
                </c:pt>
                <c:pt idx="318">
                  <c:v>19</c:v>
                </c:pt>
                <c:pt idx="319">
                  <c:v>22</c:v>
                </c:pt>
                <c:pt idx="320">
                  <c:v>12</c:v>
                </c:pt>
                <c:pt idx="321">
                  <c:v>26</c:v>
                </c:pt>
                <c:pt idx="322">
                  <c:v>8</c:v>
                </c:pt>
                <c:pt idx="323">
                  <c:v>24</c:v>
                </c:pt>
                <c:pt idx="324">
                  <c:v>49</c:v>
                </c:pt>
                <c:pt idx="325">
                  <c:v>77</c:v>
                </c:pt>
                <c:pt idx="326">
                  <c:v>64</c:v>
                </c:pt>
                <c:pt idx="327">
                  <c:v>39</c:v>
                </c:pt>
                <c:pt idx="328">
                  <c:v>50</c:v>
                </c:pt>
                <c:pt idx="329">
                  <c:v>46</c:v>
                </c:pt>
                <c:pt idx="330">
                  <c:v>47</c:v>
                </c:pt>
                <c:pt idx="331">
                  <c:v>76</c:v>
                </c:pt>
                <c:pt idx="332">
                  <c:v>43</c:v>
                </c:pt>
                <c:pt idx="333">
                  <c:v>133</c:v>
                </c:pt>
                <c:pt idx="334">
                  <c:v>164</c:v>
                </c:pt>
                <c:pt idx="335">
                  <c:v>129</c:v>
                </c:pt>
                <c:pt idx="336">
                  <c:v>153</c:v>
                </c:pt>
                <c:pt idx="337">
                  <c:v>132</c:v>
                </c:pt>
                <c:pt idx="338">
                  <c:v>222</c:v>
                </c:pt>
                <c:pt idx="339">
                  <c:v>287</c:v>
                </c:pt>
                <c:pt idx="340">
                  <c:v>300</c:v>
                </c:pt>
                <c:pt idx="341">
                  <c:v>296</c:v>
                </c:pt>
                <c:pt idx="342">
                  <c:v>236</c:v>
                </c:pt>
                <c:pt idx="343">
                  <c:v>149</c:v>
                </c:pt>
                <c:pt idx="344">
                  <c:v>235</c:v>
                </c:pt>
                <c:pt idx="345">
                  <c:v>287</c:v>
                </c:pt>
                <c:pt idx="346">
                  <c:v>348</c:v>
                </c:pt>
                <c:pt idx="347">
                  <c:v>274</c:v>
                </c:pt>
                <c:pt idx="348">
                  <c:v>388</c:v>
                </c:pt>
                <c:pt idx="349">
                  <c:v>239</c:v>
                </c:pt>
                <c:pt idx="350">
                  <c:v>157</c:v>
                </c:pt>
                <c:pt idx="351">
                  <c:v>267</c:v>
                </c:pt>
                <c:pt idx="352">
                  <c:v>262</c:v>
                </c:pt>
                <c:pt idx="353">
                  <c:v>255</c:v>
                </c:pt>
                <c:pt idx="354">
                  <c:v>225</c:v>
                </c:pt>
                <c:pt idx="355">
                  <c:v>182</c:v>
                </c:pt>
                <c:pt idx="356">
                  <c:v>146</c:v>
                </c:pt>
                <c:pt idx="357">
                  <c:v>159</c:v>
                </c:pt>
                <c:pt idx="358">
                  <c:v>94</c:v>
                </c:pt>
                <c:pt idx="359">
                  <c:v>178</c:v>
                </c:pt>
                <c:pt idx="360">
                  <c:v>144</c:v>
                </c:pt>
                <c:pt idx="361">
                  <c:v>78</c:v>
                </c:pt>
                <c:pt idx="362">
                  <c:v>105</c:v>
                </c:pt>
                <c:pt idx="363">
                  <c:v>66</c:v>
                </c:pt>
                <c:pt idx="364">
                  <c:v>59</c:v>
                </c:pt>
                <c:pt idx="365">
                  <c:v>65</c:v>
                </c:pt>
                <c:pt idx="366">
                  <c:v>65</c:v>
                </c:pt>
                <c:pt idx="367">
                  <c:v>47</c:v>
                </c:pt>
                <c:pt idx="368">
                  <c:v>46</c:v>
                </c:pt>
                <c:pt idx="369">
                  <c:v>33</c:v>
                </c:pt>
                <c:pt idx="370">
                  <c:v>34</c:v>
                </c:pt>
                <c:pt idx="371">
                  <c:v>32</c:v>
                </c:pt>
                <c:pt idx="372">
                  <c:v>32</c:v>
                </c:pt>
                <c:pt idx="373">
                  <c:v>34</c:v>
                </c:pt>
                <c:pt idx="374">
                  <c:v>41</c:v>
                </c:pt>
                <c:pt idx="375">
                  <c:v>21</c:v>
                </c:pt>
                <c:pt idx="376">
                  <c:v>26</c:v>
                </c:pt>
                <c:pt idx="377">
                  <c:v>22</c:v>
                </c:pt>
                <c:pt idx="378">
                  <c:v>4</c:v>
                </c:pt>
                <c:pt idx="379">
                  <c:v>12</c:v>
                </c:pt>
                <c:pt idx="380">
                  <c:v>19</c:v>
                </c:pt>
                <c:pt idx="381">
                  <c:v>17</c:v>
                </c:pt>
                <c:pt idx="382">
                  <c:v>11</c:v>
                </c:pt>
                <c:pt idx="383">
                  <c:v>22</c:v>
                </c:pt>
                <c:pt idx="384">
                  <c:v>7</c:v>
                </c:pt>
                <c:pt idx="385">
                  <c:v>4</c:v>
                </c:pt>
                <c:pt idx="386">
                  <c:v>0</c:v>
                </c:pt>
                <c:pt idx="387">
                  <c:v>11</c:v>
                </c:pt>
                <c:pt idx="388">
                  <c:v>4</c:v>
                </c:pt>
                <c:pt idx="389">
                  <c:v>5</c:v>
                </c:pt>
                <c:pt idx="390">
                  <c:v>10</c:v>
                </c:pt>
                <c:pt idx="391">
                  <c:v>8</c:v>
                </c:pt>
                <c:pt idx="392">
                  <c:v>2</c:v>
                </c:pt>
                <c:pt idx="393">
                  <c:v>4</c:v>
                </c:pt>
                <c:pt idx="394">
                  <c:v>7</c:v>
                </c:pt>
                <c:pt idx="395">
                  <c:v>6</c:v>
                </c:pt>
                <c:pt idx="396">
                  <c:v>6</c:v>
                </c:pt>
                <c:pt idx="397">
                  <c:v>2</c:v>
                </c:pt>
                <c:pt idx="398">
                  <c:v>5</c:v>
                </c:pt>
                <c:pt idx="399">
                  <c:v>5</c:v>
                </c:pt>
                <c:pt idx="400">
                  <c:v>5</c:v>
                </c:pt>
                <c:pt idx="401">
                  <c:v>2</c:v>
                </c:pt>
                <c:pt idx="402">
                  <c:v>4</c:v>
                </c:pt>
                <c:pt idx="403">
                  <c:v>4</c:v>
                </c:pt>
                <c:pt idx="404">
                  <c:v>3</c:v>
                </c:pt>
                <c:pt idx="405">
                  <c:v>3</c:v>
                </c:pt>
                <c:pt idx="406">
                  <c:v>1</c:v>
                </c:pt>
                <c:pt idx="407">
                  <c:v>2</c:v>
                </c:pt>
                <c:pt idx="408">
                  <c:v>1</c:v>
                </c:pt>
                <c:pt idx="409">
                  <c:v>8</c:v>
                </c:pt>
                <c:pt idx="410">
                  <c:v>3</c:v>
                </c:pt>
                <c:pt idx="411">
                  <c:v>4</c:v>
                </c:pt>
                <c:pt idx="412">
                  <c:v>3</c:v>
                </c:pt>
                <c:pt idx="413">
                  <c:v>5</c:v>
                </c:pt>
                <c:pt idx="414">
                  <c:v>6</c:v>
                </c:pt>
                <c:pt idx="415">
                  <c:v>1</c:v>
                </c:pt>
                <c:pt idx="416">
                  <c:v>7</c:v>
                </c:pt>
                <c:pt idx="417">
                  <c:v>2</c:v>
                </c:pt>
                <c:pt idx="418">
                  <c:v>5</c:v>
                </c:pt>
                <c:pt idx="419">
                  <c:v>1</c:v>
                </c:pt>
                <c:pt idx="420">
                  <c:v>3</c:v>
                </c:pt>
                <c:pt idx="421">
                  <c:v>5</c:v>
                </c:pt>
                <c:pt idx="422">
                  <c:v>4</c:v>
                </c:pt>
                <c:pt idx="423">
                  <c:v>3</c:v>
                </c:pt>
                <c:pt idx="424">
                  <c:v>10</c:v>
                </c:pt>
                <c:pt idx="425">
                  <c:v>8</c:v>
                </c:pt>
                <c:pt idx="426">
                  <c:v>5</c:v>
                </c:pt>
                <c:pt idx="427">
                  <c:v>4</c:v>
                </c:pt>
                <c:pt idx="428">
                  <c:v>9</c:v>
                </c:pt>
                <c:pt idx="429">
                  <c:v>5</c:v>
                </c:pt>
                <c:pt idx="430">
                  <c:v>4</c:v>
                </c:pt>
                <c:pt idx="431">
                  <c:v>2</c:v>
                </c:pt>
                <c:pt idx="432">
                  <c:v>9</c:v>
                </c:pt>
                <c:pt idx="433">
                  <c:v>0</c:v>
                </c:pt>
                <c:pt idx="434">
                  <c:v>6</c:v>
                </c:pt>
                <c:pt idx="435">
                  <c:v>5</c:v>
                </c:pt>
                <c:pt idx="436">
                  <c:v>8</c:v>
                </c:pt>
                <c:pt idx="437">
                  <c:v>4</c:v>
                </c:pt>
                <c:pt idx="438">
                  <c:v>6</c:v>
                </c:pt>
                <c:pt idx="439">
                  <c:v>7</c:v>
                </c:pt>
                <c:pt idx="440">
                  <c:v>3</c:v>
                </c:pt>
                <c:pt idx="441">
                  <c:v>6</c:v>
                </c:pt>
                <c:pt idx="442">
                  <c:v>11</c:v>
                </c:pt>
                <c:pt idx="443">
                  <c:v>6</c:v>
                </c:pt>
                <c:pt idx="444">
                  <c:v>8</c:v>
                </c:pt>
                <c:pt idx="445">
                  <c:v>5</c:v>
                </c:pt>
                <c:pt idx="446">
                  <c:v>6</c:v>
                </c:pt>
                <c:pt idx="447">
                  <c:v>4</c:v>
                </c:pt>
                <c:pt idx="448">
                  <c:v>0</c:v>
                </c:pt>
                <c:pt idx="449">
                  <c:v>7</c:v>
                </c:pt>
                <c:pt idx="450">
                  <c:v>5</c:v>
                </c:pt>
                <c:pt idx="451">
                  <c:v>4</c:v>
                </c:pt>
                <c:pt idx="452">
                  <c:v>8</c:v>
                </c:pt>
                <c:pt idx="453">
                  <c:v>2</c:v>
                </c:pt>
                <c:pt idx="454">
                  <c:v>0</c:v>
                </c:pt>
                <c:pt idx="455">
                  <c:v>2</c:v>
                </c:pt>
                <c:pt idx="456">
                  <c:v>8</c:v>
                </c:pt>
                <c:pt idx="457">
                  <c:v>5</c:v>
                </c:pt>
                <c:pt idx="458">
                  <c:v>3</c:v>
                </c:pt>
                <c:pt idx="459">
                  <c:v>7</c:v>
                </c:pt>
                <c:pt idx="460">
                  <c:v>6</c:v>
                </c:pt>
                <c:pt idx="461">
                  <c:v>3</c:v>
                </c:pt>
                <c:pt idx="462">
                  <c:v>3</c:v>
                </c:pt>
                <c:pt idx="463">
                  <c:v>1</c:v>
                </c:pt>
                <c:pt idx="464">
                  <c:v>4</c:v>
                </c:pt>
                <c:pt idx="465">
                  <c:v>4</c:v>
                </c:pt>
                <c:pt idx="466">
                  <c:v>4</c:v>
                </c:pt>
                <c:pt idx="467">
                  <c:v>2</c:v>
                </c:pt>
                <c:pt idx="468">
                  <c:v>3</c:v>
                </c:pt>
                <c:pt idx="469">
                  <c:v>3</c:v>
                </c:pt>
                <c:pt idx="470">
                  <c:v>10</c:v>
                </c:pt>
                <c:pt idx="471">
                  <c:v>5</c:v>
                </c:pt>
                <c:pt idx="472">
                  <c:v>7</c:v>
                </c:pt>
                <c:pt idx="473">
                  <c:v>7</c:v>
                </c:pt>
                <c:pt idx="474">
                  <c:v>6</c:v>
                </c:pt>
                <c:pt idx="475">
                  <c:v>4</c:v>
                </c:pt>
                <c:pt idx="476">
                  <c:v>0</c:v>
                </c:pt>
                <c:pt idx="477">
                  <c:v>10</c:v>
                </c:pt>
                <c:pt idx="478">
                  <c:v>9</c:v>
                </c:pt>
                <c:pt idx="479">
                  <c:v>12</c:v>
                </c:pt>
                <c:pt idx="480">
                  <c:v>9</c:v>
                </c:pt>
                <c:pt idx="481">
                  <c:v>6</c:v>
                </c:pt>
                <c:pt idx="482">
                  <c:v>8</c:v>
                </c:pt>
                <c:pt idx="483">
                  <c:v>3</c:v>
                </c:pt>
                <c:pt idx="484">
                  <c:v>12</c:v>
                </c:pt>
                <c:pt idx="485">
                  <c:v>6</c:v>
                </c:pt>
                <c:pt idx="486">
                  <c:v>4</c:v>
                </c:pt>
                <c:pt idx="487">
                  <c:v>9</c:v>
                </c:pt>
                <c:pt idx="488">
                  <c:v>8</c:v>
                </c:pt>
                <c:pt idx="489">
                  <c:v>6</c:v>
                </c:pt>
                <c:pt idx="490">
                  <c:v>5</c:v>
                </c:pt>
                <c:pt idx="491">
                  <c:v>12</c:v>
                </c:pt>
                <c:pt idx="492">
                  <c:v>4</c:v>
                </c:pt>
                <c:pt idx="493">
                  <c:v>8</c:v>
                </c:pt>
                <c:pt idx="494">
                  <c:v>12</c:v>
                </c:pt>
                <c:pt idx="495">
                  <c:v>5</c:v>
                </c:pt>
                <c:pt idx="496">
                  <c:v>3</c:v>
                </c:pt>
                <c:pt idx="497">
                  <c:v>4</c:v>
                </c:pt>
                <c:pt idx="498">
                  <c:v>11</c:v>
                </c:pt>
                <c:pt idx="499">
                  <c:v>14</c:v>
                </c:pt>
                <c:pt idx="500">
                  <c:v>12</c:v>
                </c:pt>
                <c:pt idx="501">
                  <c:v>11</c:v>
                </c:pt>
                <c:pt idx="502">
                  <c:v>14</c:v>
                </c:pt>
                <c:pt idx="503">
                  <c:v>13</c:v>
                </c:pt>
                <c:pt idx="504">
                  <c:v>11</c:v>
                </c:pt>
                <c:pt idx="505">
                  <c:v>17</c:v>
                </c:pt>
                <c:pt idx="506">
                  <c:v>14</c:v>
                </c:pt>
                <c:pt idx="507">
                  <c:v>32</c:v>
                </c:pt>
                <c:pt idx="508">
                  <c:v>21</c:v>
                </c:pt>
                <c:pt idx="509">
                  <c:v>19</c:v>
                </c:pt>
                <c:pt idx="510">
                  <c:v>20</c:v>
                </c:pt>
                <c:pt idx="511">
                  <c:v>23</c:v>
                </c:pt>
                <c:pt idx="512">
                  <c:v>22</c:v>
                </c:pt>
                <c:pt idx="513">
                  <c:v>51</c:v>
                </c:pt>
                <c:pt idx="514">
                  <c:v>51</c:v>
                </c:pt>
                <c:pt idx="515">
                  <c:v>48</c:v>
                </c:pt>
                <c:pt idx="516">
                  <c:v>83</c:v>
                </c:pt>
                <c:pt idx="517">
                  <c:v>50</c:v>
                </c:pt>
                <c:pt idx="518">
                  <c:v>69</c:v>
                </c:pt>
                <c:pt idx="519">
                  <c:v>101</c:v>
                </c:pt>
                <c:pt idx="520">
                  <c:v>117</c:v>
                </c:pt>
                <c:pt idx="521">
                  <c:v>117</c:v>
                </c:pt>
                <c:pt idx="522">
                  <c:v>146</c:v>
                </c:pt>
                <c:pt idx="523">
                  <c:v>149</c:v>
                </c:pt>
                <c:pt idx="524">
                  <c:v>132</c:v>
                </c:pt>
                <c:pt idx="525">
                  <c:v>103</c:v>
                </c:pt>
                <c:pt idx="526">
                  <c:v>198</c:v>
                </c:pt>
                <c:pt idx="527">
                  <c:v>237</c:v>
                </c:pt>
                <c:pt idx="528">
                  <c:v>223</c:v>
                </c:pt>
                <c:pt idx="529">
                  <c:v>232</c:v>
                </c:pt>
                <c:pt idx="530">
                  <c:v>193</c:v>
                </c:pt>
                <c:pt idx="531">
                  <c:v>168</c:v>
                </c:pt>
                <c:pt idx="532">
                  <c:v>135</c:v>
                </c:pt>
                <c:pt idx="533">
                  <c:v>191</c:v>
                </c:pt>
                <c:pt idx="534">
                  <c:v>258</c:v>
                </c:pt>
                <c:pt idx="535">
                  <c:v>215</c:v>
                </c:pt>
                <c:pt idx="536">
                  <c:v>189</c:v>
                </c:pt>
                <c:pt idx="537">
                  <c:v>200</c:v>
                </c:pt>
                <c:pt idx="538">
                  <c:v>121</c:v>
                </c:pt>
                <c:pt idx="539">
                  <c:v>79</c:v>
                </c:pt>
                <c:pt idx="540">
                  <c:v>145</c:v>
                </c:pt>
                <c:pt idx="541">
                  <c:v>166</c:v>
                </c:pt>
                <c:pt idx="542">
                  <c:v>135</c:v>
                </c:pt>
                <c:pt idx="543">
                  <c:v>74</c:v>
                </c:pt>
                <c:pt idx="544">
                  <c:v>109</c:v>
                </c:pt>
                <c:pt idx="545">
                  <c:v>103</c:v>
                </c:pt>
                <c:pt idx="546">
                  <c:v>107</c:v>
                </c:pt>
                <c:pt idx="547">
                  <c:v>80</c:v>
                </c:pt>
                <c:pt idx="548">
                  <c:v>103</c:v>
                </c:pt>
                <c:pt idx="549">
                  <c:v>129</c:v>
                </c:pt>
                <c:pt idx="550">
                  <c:v>95</c:v>
                </c:pt>
                <c:pt idx="551">
                  <c:v>82</c:v>
                </c:pt>
                <c:pt idx="552">
                  <c:v>64</c:v>
                </c:pt>
                <c:pt idx="553">
                  <c:v>52</c:v>
                </c:pt>
                <c:pt idx="554">
                  <c:v>72</c:v>
                </c:pt>
                <c:pt idx="555">
                  <c:v>87</c:v>
                </c:pt>
                <c:pt idx="556">
                  <c:v>93</c:v>
                </c:pt>
                <c:pt idx="557">
                  <c:v>67</c:v>
                </c:pt>
                <c:pt idx="558">
                  <c:v>63</c:v>
                </c:pt>
                <c:pt idx="559">
                  <c:v>36</c:v>
                </c:pt>
                <c:pt idx="560">
                  <c:v>45</c:v>
                </c:pt>
                <c:pt idx="561">
                  <c:v>30</c:v>
                </c:pt>
                <c:pt idx="562">
                  <c:v>38</c:v>
                </c:pt>
                <c:pt idx="563">
                  <c:v>54</c:v>
                </c:pt>
                <c:pt idx="564">
                  <c:v>51</c:v>
                </c:pt>
                <c:pt idx="565">
                  <c:v>46</c:v>
                </c:pt>
                <c:pt idx="566">
                  <c:v>41</c:v>
                </c:pt>
                <c:pt idx="567">
                  <c:v>15</c:v>
                </c:pt>
                <c:pt idx="568">
                  <c:v>24</c:v>
                </c:pt>
                <c:pt idx="569">
                  <c:v>48</c:v>
                </c:pt>
                <c:pt idx="570">
                  <c:v>34</c:v>
                </c:pt>
                <c:pt idx="571">
                  <c:v>22</c:v>
                </c:pt>
                <c:pt idx="572">
                  <c:v>41</c:v>
                </c:pt>
                <c:pt idx="573">
                  <c:v>9</c:v>
                </c:pt>
                <c:pt idx="574">
                  <c:v>15</c:v>
                </c:pt>
                <c:pt idx="575">
                  <c:v>13</c:v>
                </c:pt>
                <c:pt idx="576">
                  <c:v>20</c:v>
                </c:pt>
                <c:pt idx="577">
                  <c:v>9</c:v>
                </c:pt>
                <c:pt idx="578">
                  <c:v>12</c:v>
                </c:pt>
                <c:pt idx="579">
                  <c:v>13</c:v>
                </c:pt>
                <c:pt idx="580">
                  <c:v>15</c:v>
                </c:pt>
                <c:pt idx="581">
                  <c:v>5</c:v>
                </c:pt>
                <c:pt idx="582">
                  <c:v>19</c:v>
                </c:pt>
                <c:pt idx="583">
                  <c:v>21</c:v>
                </c:pt>
                <c:pt idx="584">
                  <c:v>21</c:v>
                </c:pt>
                <c:pt idx="585">
                  <c:v>18</c:v>
                </c:pt>
                <c:pt idx="586">
                  <c:v>24</c:v>
                </c:pt>
                <c:pt idx="587">
                  <c:v>6</c:v>
                </c:pt>
                <c:pt idx="588">
                  <c:v>7</c:v>
                </c:pt>
                <c:pt idx="589">
                  <c:v>12</c:v>
                </c:pt>
                <c:pt idx="590">
                  <c:v>19</c:v>
                </c:pt>
                <c:pt idx="591">
                  <c:v>22</c:v>
                </c:pt>
                <c:pt idx="592">
                  <c:v>16</c:v>
                </c:pt>
                <c:pt idx="593">
                  <c:v>20</c:v>
                </c:pt>
                <c:pt idx="594">
                  <c:v>15</c:v>
                </c:pt>
                <c:pt idx="595">
                  <c:v>14</c:v>
                </c:pt>
                <c:pt idx="596">
                  <c:v>25</c:v>
                </c:pt>
                <c:pt idx="597">
                  <c:v>11</c:v>
                </c:pt>
                <c:pt idx="598">
                  <c:v>13</c:v>
                </c:pt>
                <c:pt idx="599">
                  <c:v>10</c:v>
                </c:pt>
                <c:pt idx="600">
                  <c:v>6</c:v>
                </c:pt>
                <c:pt idx="601">
                  <c:v>6</c:v>
                </c:pt>
                <c:pt idx="602">
                  <c:v>1</c:v>
                </c:pt>
                <c:pt idx="603">
                  <c:v>14</c:v>
                </c:pt>
                <c:pt idx="604">
                  <c:v>19</c:v>
                </c:pt>
                <c:pt idx="605">
                  <c:v>8</c:v>
                </c:pt>
                <c:pt idx="606">
                  <c:v>5</c:v>
                </c:pt>
                <c:pt idx="607">
                  <c:v>12</c:v>
                </c:pt>
                <c:pt idx="608">
                  <c:v>16</c:v>
                </c:pt>
                <c:pt idx="609">
                  <c:v>7</c:v>
                </c:pt>
                <c:pt idx="610">
                  <c:v>17</c:v>
                </c:pt>
                <c:pt idx="611">
                  <c:v>6</c:v>
                </c:pt>
                <c:pt idx="612">
                  <c:v>18</c:v>
                </c:pt>
                <c:pt idx="613">
                  <c:v>19</c:v>
                </c:pt>
                <c:pt idx="614">
                  <c:v>18</c:v>
                </c:pt>
                <c:pt idx="615">
                  <c:v>13</c:v>
                </c:pt>
                <c:pt idx="616">
                  <c:v>5</c:v>
                </c:pt>
                <c:pt idx="617">
                  <c:v>18</c:v>
                </c:pt>
                <c:pt idx="618">
                  <c:v>23</c:v>
                </c:pt>
                <c:pt idx="619">
                  <c:v>13</c:v>
                </c:pt>
                <c:pt idx="620">
                  <c:v>10</c:v>
                </c:pt>
                <c:pt idx="621">
                  <c:v>12</c:v>
                </c:pt>
                <c:pt idx="622">
                  <c:v>8</c:v>
                </c:pt>
                <c:pt idx="623">
                  <c:v>4</c:v>
                </c:pt>
                <c:pt idx="624">
                  <c:v>12</c:v>
                </c:pt>
                <c:pt idx="625">
                  <c:v>35</c:v>
                </c:pt>
                <c:pt idx="626">
                  <c:v>14</c:v>
                </c:pt>
                <c:pt idx="627">
                  <c:v>18</c:v>
                </c:pt>
                <c:pt idx="628">
                  <c:v>5</c:v>
                </c:pt>
                <c:pt idx="629">
                  <c:v>16</c:v>
                </c:pt>
                <c:pt idx="630">
                  <c:v>6</c:v>
                </c:pt>
                <c:pt idx="631">
                  <c:v>9</c:v>
                </c:pt>
                <c:pt idx="632">
                  <c:v>14</c:v>
                </c:pt>
                <c:pt idx="633">
                  <c:v>5</c:v>
                </c:pt>
                <c:pt idx="634">
                  <c:v>6</c:v>
                </c:pt>
                <c:pt idx="635">
                  <c:v>7</c:v>
                </c:pt>
                <c:pt idx="636">
                  <c:v>12</c:v>
                </c:pt>
                <c:pt idx="637">
                  <c:v>9</c:v>
                </c:pt>
                <c:pt idx="638">
                  <c:v>9</c:v>
                </c:pt>
                <c:pt idx="639">
                  <c:v>19</c:v>
                </c:pt>
                <c:pt idx="640">
                  <c:v>27</c:v>
                </c:pt>
                <c:pt idx="641">
                  <c:v>21</c:v>
                </c:pt>
                <c:pt idx="642">
                  <c:v>19</c:v>
                </c:pt>
                <c:pt idx="643">
                  <c:v>10</c:v>
                </c:pt>
                <c:pt idx="644">
                  <c:v>14</c:v>
                </c:pt>
                <c:pt idx="645">
                  <c:v>24</c:v>
                </c:pt>
                <c:pt idx="646">
                  <c:v>25</c:v>
                </c:pt>
                <c:pt idx="647">
                  <c:v>22</c:v>
                </c:pt>
                <c:pt idx="648">
                  <c:v>20</c:v>
                </c:pt>
                <c:pt idx="649">
                  <c:v>30</c:v>
                </c:pt>
                <c:pt idx="650">
                  <c:v>12</c:v>
                </c:pt>
                <c:pt idx="651">
                  <c:v>11</c:v>
                </c:pt>
                <c:pt idx="652">
                  <c:v>26</c:v>
                </c:pt>
                <c:pt idx="653">
                  <c:v>28</c:v>
                </c:pt>
                <c:pt idx="654">
                  <c:v>21</c:v>
                </c:pt>
                <c:pt idx="655">
                  <c:v>29</c:v>
                </c:pt>
                <c:pt idx="656">
                  <c:v>34</c:v>
                </c:pt>
                <c:pt idx="657">
                  <c:v>15</c:v>
                </c:pt>
                <c:pt idx="658">
                  <c:v>20</c:v>
                </c:pt>
                <c:pt idx="659">
                  <c:v>22</c:v>
                </c:pt>
                <c:pt idx="660">
                  <c:v>39</c:v>
                </c:pt>
                <c:pt idx="661">
                  <c:v>35</c:v>
                </c:pt>
                <c:pt idx="662">
                  <c:v>50</c:v>
                </c:pt>
                <c:pt idx="663">
                  <c:v>51</c:v>
                </c:pt>
                <c:pt idx="664">
                  <c:v>26</c:v>
                </c:pt>
                <c:pt idx="665">
                  <c:v>14</c:v>
                </c:pt>
                <c:pt idx="666">
                  <c:v>19</c:v>
                </c:pt>
                <c:pt idx="667">
                  <c:v>55</c:v>
                </c:pt>
                <c:pt idx="668">
                  <c:v>25</c:v>
                </c:pt>
                <c:pt idx="669">
                  <c:v>42</c:v>
                </c:pt>
                <c:pt idx="670">
                  <c:v>66</c:v>
                </c:pt>
                <c:pt idx="671">
                  <c:v>64</c:v>
                </c:pt>
                <c:pt idx="672">
                  <c:v>44</c:v>
                </c:pt>
                <c:pt idx="673">
                  <c:v>52</c:v>
                </c:pt>
                <c:pt idx="674">
                  <c:v>57</c:v>
                </c:pt>
                <c:pt idx="675">
                  <c:v>80</c:v>
                </c:pt>
                <c:pt idx="676">
                  <c:v>77</c:v>
                </c:pt>
                <c:pt idx="677">
                  <c:v>143</c:v>
                </c:pt>
                <c:pt idx="678">
                  <c:v>40</c:v>
                </c:pt>
                <c:pt idx="679">
                  <c:v>88</c:v>
                </c:pt>
                <c:pt idx="680">
                  <c:v>164</c:v>
                </c:pt>
                <c:pt idx="681">
                  <c:v>132</c:v>
                </c:pt>
                <c:pt idx="682">
                  <c:v>153</c:v>
                </c:pt>
                <c:pt idx="683">
                  <c:v>174</c:v>
                </c:pt>
                <c:pt idx="684">
                  <c:v>107</c:v>
                </c:pt>
                <c:pt idx="685">
                  <c:v>89</c:v>
                </c:pt>
                <c:pt idx="686">
                  <c:v>120</c:v>
                </c:pt>
                <c:pt idx="687">
                  <c:v>246</c:v>
                </c:pt>
                <c:pt idx="688">
                  <c:v>284</c:v>
                </c:pt>
                <c:pt idx="689">
                  <c:v>330</c:v>
                </c:pt>
                <c:pt idx="690">
                  <c:v>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8C-4EA1-9FC3-437D037722AA}"/>
            </c:ext>
          </c:extLst>
        </c:ser>
        <c:ser>
          <c:idx val="3"/>
          <c:order val="3"/>
          <c:tx>
            <c:strRef>
              <c:f>'G10'!$P$7</c:f>
              <c:strCache>
                <c:ptCount val="1"/>
                <c:pt idx="0">
                  <c:v>FORMENTERA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'G10'!$L$8:$L$698</c:f>
              <c:numCache>
                <c:formatCode>yyyy\-mm\-dd</c:formatCode>
                <c:ptCount val="691"/>
                <c:pt idx="0">
                  <c:v>43869</c:v>
                </c:pt>
                <c:pt idx="1">
                  <c:v>43870</c:v>
                </c:pt>
                <c:pt idx="2">
                  <c:v>43871</c:v>
                </c:pt>
                <c:pt idx="3">
                  <c:v>43872</c:v>
                </c:pt>
                <c:pt idx="4">
                  <c:v>43873</c:v>
                </c:pt>
                <c:pt idx="5">
                  <c:v>43874</c:v>
                </c:pt>
                <c:pt idx="6">
                  <c:v>43875</c:v>
                </c:pt>
                <c:pt idx="7">
                  <c:v>43876</c:v>
                </c:pt>
                <c:pt idx="8">
                  <c:v>43877</c:v>
                </c:pt>
                <c:pt idx="9">
                  <c:v>43878</c:v>
                </c:pt>
                <c:pt idx="10">
                  <c:v>43879</c:v>
                </c:pt>
                <c:pt idx="11">
                  <c:v>43880</c:v>
                </c:pt>
                <c:pt idx="12">
                  <c:v>43881</c:v>
                </c:pt>
                <c:pt idx="13">
                  <c:v>43882</c:v>
                </c:pt>
                <c:pt idx="14">
                  <c:v>43884</c:v>
                </c:pt>
                <c:pt idx="15">
                  <c:v>43885</c:v>
                </c:pt>
                <c:pt idx="16">
                  <c:v>43886</c:v>
                </c:pt>
                <c:pt idx="17">
                  <c:v>43887</c:v>
                </c:pt>
                <c:pt idx="18">
                  <c:v>43888</c:v>
                </c:pt>
                <c:pt idx="19">
                  <c:v>43889</c:v>
                </c:pt>
                <c:pt idx="20">
                  <c:v>43890</c:v>
                </c:pt>
                <c:pt idx="21">
                  <c:v>43891</c:v>
                </c:pt>
                <c:pt idx="22">
                  <c:v>43892</c:v>
                </c:pt>
                <c:pt idx="23">
                  <c:v>43893</c:v>
                </c:pt>
                <c:pt idx="24">
                  <c:v>43894</c:v>
                </c:pt>
                <c:pt idx="25">
                  <c:v>43895</c:v>
                </c:pt>
                <c:pt idx="26">
                  <c:v>43896</c:v>
                </c:pt>
                <c:pt idx="27">
                  <c:v>43897</c:v>
                </c:pt>
                <c:pt idx="28">
                  <c:v>43898</c:v>
                </c:pt>
                <c:pt idx="29">
                  <c:v>43899</c:v>
                </c:pt>
                <c:pt idx="30">
                  <c:v>43900</c:v>
                </c:pt>
                <c:pt idx="31">
                  <c:v>43901</c:v>
                </c:pt>
                <c:pt idx="32">
                  <c:v>43902</c:v>
                </c:pt>
                <c:pt idx="33">
                  <c:v>43903</c:v>
                </c:pt>
                <c:pt idx="34">
                  <c:v>43904</c:v>
                </c:pt>
                <c:pt idx="35">
                  <c:v>43905</c:v>
                </c:pt>
                <c:pt idx="36">
                  <c:v>43906</c:v>
                </c:pt>
                <c:pt idx="37">
                  <c:v>43907</c:v>
                </c:pt>
                <c:pt idx="38">
                  <c:v>43908</c:v>
                </c:pt>
                <c:pt idx="39">
                  <c:v>43909</c:v>
                </c:pt>
                <c:pt idx="40">
                  <c:v>43910</c:v>
                </c:pt>
                <c:pt idx="41">
                  <c:v>43911</c:v>
                </c:pt>
                <c:pt idx="42">
                  <c:v>43912</c:v>
                </c:pt>
                <c:pt idx="43">
                  <c:v>43913</c:v>
                </c:pt>
                <c:pt idx="44">
                  <c:v>43914</c:v>
                </c:pt>
                <c:pt idx="45">
                  <c:v>43915</c:v>
                </c:pt>
                <c:pt idx="46">
                  <c:v>43916</c:v>
                </c:pt>
                <c:pt idx="47">
                  <c:v>43917</c:v>
                </c:pt>
                <c:pt idx="48">
                  <c:v>43918</c:v>
                </c:pt>
                <c:pt idx="49">
                  <c:v>43919</c:v>
                </c:pt>
                <c:pt idx="50">
                  <c:v>43920</c:v>
                </c:pt>
                <c:pt idx="51">
                  <c:v>43921</c:v>
                </c:pt>
                <c:pt idx="52">
                  <c:v>43922</c:v>
                </c:pt>
                <c:pt idx="53">
                  <c:v>43923</c:v>
                </c:pt>
                <c:pt idx="54">
                  <c:v>43924</c:v>
                </c:pt>
                <c:pt idx="55">
                  <c:v>43925</c:v>
                </c:pt>
                <c:pt idx="56">
                  <c:v>43926</c:v>
                </c:pt>
                <c:pt idx="57">
                  <c:v>43927</c:v>
                </c:pt>
                <c:pt idx="58">
                  <c:v>43928</c:v>
                </c:pt>
                <c:pt idx="59">
                  <c:v>43929</c:v>
                </c:pt>
                <c:pt idx="60">
                  <c:v>43930</c:v>
                </c:pt>
                <c:pt idx="61">
                  <c:v>43931</c:v>
                </c:pt>
                <c:pt idx="62">
                  <c:v>43932</c:v>
                </c:pt>
                <c:pt idx="63">
                  <c:v>43933</c:v>
                </c:pt>
                <c:pt idx="64">
                  <c:v>43934</c:v>
                </c:pt>
                <c:pt idx="65">
                  <c:v>43935</c:v>
                </c:pt>
                <c:pt idx="66">
                  <c:v>43936</c:v>
                </c:pt>
                <c:pt idx="67">
                  <c:v>43937</c:v>
                </c:pt>
                <c:pt idx="68">
                  <c:v>43938</c:v>
                </c:pt>
                <c:pt idx="69">
                  <c:v>43939</c:v>
                </c:pt>
                <c:pt idx="70">
                  <c:v>43940</c:v>
                </c:pt>
                <c:pt idx="71">
                  <c:v>43941</c:v>
                </c:pt>
                <c:pt idx="72">
                  <c:v>43942</c:v>
                </c:pt>
                <c:pt idx="73">
                  <c:v>43943</c:v>
                </c:pt>
                <c:pt idx="74">
                  <c:v>43944</c:v>
                </c:pt>
                <c:pt idx="75">
                  <c:v>43945</c:v>
                </c:pt>
                <c:pt idx="76">
                  <c:v>43946</c:v>
                </c:pt>
                <c:pt idx="77">
                  <c:v>43947</c:v>
                </c:pt>
                <c:pt idx="78">
                  <c:v>43948</c:v>
                </c:pt>
                <c:pt idx="79">
                  <c:v>43949</c:v>
                </c:pt>
                <c:pt idx="80">
                  <c:v>43950</c:v>
                </c:pt>
                <c:pt idx="81">
                  <c:v>43951</c:v>
                </c:pt>
                <c:pt idx="82">
                  <c:v>43952</c:v>
                </c:pt>
                <c:pt idx="83">
                  <c:v>43953</c:v>
                </c:pt>
                <c:pt idx="84">
                  <c:v>43954</c:v>
                </c:pt>
                <c:pt idx="85">
                  <c:v>43955</c:v>
                </c:pt>
                <c:pt idx="86">
                  <c:v>43956</c:v>
                </c:pt>
                <c:pt idx="87">
                  <c:v>43957</c:v>
                </c:pt>
                <c:pt idx="88">
                  <c:v>43958</c:v>
                </c:pt>
                <c:pt idx="89">
                  <c:v>43959</c:v>
                </c:pt>
                <c:pt idx="90">
                  <c:v>43960</c:v>
                </c:pt>
                <c:pt idx="91">
                  <c:v>43961</c:v>
                </c:pt>
                <c:pt idx="92">
                  <c:v>43962</c:v>
                </c:pt>
                <c:pt idx="93">
                  <c:v>43963</c:v>
                </c:pt>
                <c:pt idx="94">
                  <c:v>43964</c:v>
                </c:pt>
                <c:pt idx="95">
                  <c:v>43965</c:v>
                </c:pt>
                <c:pt idx="96">
                  <c:v>43966</c:v>
                </c:pt>
                <c:pt idx="97">
                  <c:v>43967</c:v>
                </c:pt>
                <c:pt idx="98">
                  <c:v>43968</c:v>
                </c:pt>
                <c:pt idx="99">
                  <c:v>43969</c:v>
                </c:pt>
                <c:pt idx="100">
                  <c:v>43970</c:v>
                </c:pt>
                <c:pt idx="101">
                  <c:v>43971</c:v>
                </c:pt>
                <c:pt idx="102">
                  <c:v>43972</c:v>
                </c:pt>
                <c:pt idx="103">
                  <c:v>43973</c:v>
                </c:pt>
                <c:pt idx="104">
                  <c:v>43974</c:v>
                </c:pt>
                <c:pt idx="105">
                  <c:v>43975</c:v>
                </c:pt>
                <c:pt idx="106">
                  <c:v>43976</c:v>
                </c:pt>
                <c:pt idx="107">
                  <c:v>43977</c:v>
                </c:pt>
                <c:pt idx="108">
                  <c:v>43978</c:v>
                </c:pt>
                <c:pt idx="109">
                  <c:v>43979</c:v>
                </c:pt>
                <c:pt idx="110">
                  <c:v>43980</c:v>
                </c:pt>
                <c:pt idx="111">
                  <c:v>43981</c:v>
                </c:pt>
                <c:pt idx="112">
                  <c:v>43982</c:v>
                </c:pt>
                <c:pt idx="113">
                  <c:v>43983</c:v>
                </c:pt>
                <c:pt idx="114">
                  <c:v>43984</c:v>
                </c:pt>
                <c:pt idx="115">
                  <c:v>43985</c:v>
                </c:pt>
                <c:pt idx="116">
                  <c:v>43986</c:v>
                </c:pt>
                <c:pt idx="117">
                  <c:v>43987</c:v>
                </c:pt>
                <c:pt idx="118">
                  <c:v>43988</c:v>
                </c:pt>
                <c:pt idx="119">
                  <c:v>43989</c:v>
                </c:pt>
                <c:pt idx="120">
                  <c:v>43990</c:v>
                </c:pt>
                <c:pt idx="121">
                  <c:v>43991</c:v>
                </c:pt>
                <c:pt idx="122">
                  <c:v>43992</c:v>
                </c:pt>
                <c:pt idx="123">
                  <c:v>43993</c:v>
                </c:pt>
                <c:pt idx="124">
                  <c:v>43994</c:v>
                </c:pt>
                <c:pt idx="125">
                  <c:v>43995</c:v>
                </c:pt>
                <c:pt idx="126">
                  <c:v>43996</c:v>
                </c:pt>
                <c:pt idx="127">
                  <c:v>43997</c:v>
                </c:pt>
                <c:pt idx="128">
                  <c:v>43998</c:v>
                </c:pt>
                <c:pt idx="129">
                  <c:v>43999</c:v>
                </c:pt>
                <c:pt idx="130">
                  <c:v>44000</c:v>
                </c:pt>
                <c:pt idx="131">
                  <c:v>44001</c:v>
                </c:pt>
                <c:pt idx="132">
                  <c:v>44002</c:v>
                </c:pt>
                <c:pt idx="133">
                  <c:v>44003</c:v>
                </c:pt>
                <c:pt idx="134">
                  <c:v>44004</c:v>
                </c:pt>
                <c:pt idx="135">
                  <c:v>44005</c:v>
                </c:pt>
                <c:pt idx="136">
                  <c:v>44006</c:v>
                </c:pt>
                <c:pt idx="137">
                  <c:v>44007</c:v>
                </c:pt>
                <c:pt idx="138">
                  <c:v>44008</c:v>
                </c:pt>
                <c:pt idx="139">
                  <c:v>44009</c:v>
                </c:pt>
                <c:pt idx="140">
                  <c:v>44010</c:v>
                </c:pt>
                <c:pt idx="141">
                  <c:v>44011</c:v>
                </c:pt>
                <c:pt idx="142">
                  <c:v>44012</c:v>
                </c:pt>
                <c:pt idx="143">
                  <c:v>44013</c:v>
                </c:pt>
                <c:pt idx="144">
                  <c:v>44014</c:v>
                </c:pt>
                <c:pt idx="145">
                  <c:v>44015</c:v>
                </c:pt>
                <c:pt idx="146">
                  <c:v>44016</c:v>
                </c:pt>
                <c:pt idx="147">
                  <c:v>44017</c:v>
                </c:pt>
                <c:pt idx="148">
                  <c:v>44018</c:v>
                </c:pt>
                <c:pt idx="149">
                  <c:v>44019</c:v>
                </c:pt>
                <c:pt idx="150">
                  <c:v>44020</c:v>
                </c:pt>
                <c:pt idx="151">
                  <c:v>44021</c:v>
                </c:pt>
                <c:pt idx="152">
                  <c:v>44022</c:v>
                </c:pt>
                <c:pt idx="153">
                  <c:v>44023</c:v>
                </c:pt>
                <c:pt idx="154">
                  <c:v>44024</c:v>
                </c:pt>
                <c:pt idx="155">
                  <c:v>44025</c:v>
                </c:pt>
                <c:pt idx="156">
                  <c:v>44026</c:v>
                </c:pt>
                <c:pt idx="157">
                  <c:v>44027</c:v>
                </c:pt>
                <c:pt idx="158">
                  <c:v>44028</c:v>
                </c:pt>
                <c:pt idx="159">
                  <c:v>44029</c:v>
                </c:pt>
                <c:pt idx="160">
                  <c:v>44030</c:v>
                </c:pt>
                <c:pt idx="161">
                  <c:v>44031</c:v>
                </c:pt>
                <c:pt idx="162">
                  <c:v>44032</c:v>
                </c:pt>
                <c:pt idx="163">
                  <c:v>44033</c:v>
                </c:pt>
                <c:pt idx="164">
                  <c:v>44034</c:v>
                </c:pt>
                <c:pt idx="165">
                  <c:v>44035</c:v>
                </c:pt>
                <c:pt idx="166">
                  <c:v>44036</c:v>
                </c:pt>
                <c:pt idx="167">
                  <c:v>44037</c:v>
                </c:pt>
                <c:pt idx="168">
                  <c:v>44038</c:v>
                </c:pt>
                <c:pt idx="169">
                  <c:v>44039</c:v>
                </c:pt>
                <c:pt idx="170">
                  <c:v>44040</c:v>
                </c:pt>
                <c:pt idx="171">
                  <c:v>44041</c:v>
                </c:pt>
                <c:pt idx="172">
                  <c:v>44042</c:v>
                </c:pt>
                <c:pt idx="173">
                  <c:v>44043</c:v>
                </c:pt>
                <c:pt idx="174">
                  <c:v>44044</c:v>
                </c:pt>
                <c:pt idx="175">
                  <c:v>44045</c:v>
                </c:pt>
                <c:pt idx="176">
                  <c:v>44046</c:v>
                </c:pt>
                <c:pt idx="177">
                  <c:v>44047</c:v>
                </c:pt>
                <c:pt idx="178">
                  <c:v>44048</c:v>
                </c:pt>
                <c:pt idx="179">
                  <c:v>44049</c:v>
                </c:pt>
                <c:pt idx="180">
                  <c:v>44050</c:v>
                </c:pt>
                <c:pt idx="181">
                  <c:v>44051</c:v>
                </c:pt>
                <c:pt idx="182">
                  <c:v>44052</c:v>
                </c:pt>
                <c:pt idx="183">
                  <c:v>44053</c:v>
                </c:pt>
                <c:pt idx="184">
                  <c:v>44054</c:v>
                </c:pt>
                <c:pt idx="185">
                  <c:v>44055</c:v>
                </c:pt>
                <c:pt idx="186">
                  <c:v>44056</c:v>
                </c:pt>
                <c:pt idx="187">
                  <c:v>44057</c:v>
                </c:pt>
                <c:pt idx="188">
                  <c:v>44058</c:v>
                </c:pt>
                <c:pt idx="189">
                  <c:v>44059</c:v>
                </c:pt>
                <c:pt idx="190">
                  <c:v>44060</c:v>
                </c:pt>
                <c:pt idx="191">
                  <c:v>44061</c:v>
                </c:pt>
                <c:pt idx="192">
                  <c:v>44062</c:v>
                </c:pt>
                <c:pt idx="193">
                  <c:v>44063</c:v>
                </c:pt>
                <c:pt idx="194">
                  <c:v>44064</c:v>
                </c:pt>
                <c:pt idx="195">
                  <c:v>44065</c:v>
                </c:pt>
                <c:pt idx="196">
                  <c:v>44066</c:v>
                </c:pt>
                <c:pt idx="197">
                  <c:v>44067</c:v>
                </c:pt>
                <c:pt idx="198">
                  <c:v>44068</c:v>
                </c:pt>
                <c:pt idx="199">
                  <c:v>44069</c:v>
                </c:pt>
                <c:pt idx="200">
                  <c:v>44070</c:v>
                </c:pt>
                <c:pt idx="201">
                  <c:v>44071</c:v>
                </c:pt>
                <c:pt idx="202">
                  <c:v>44072</c:v>
                </c:pt>
                <c:pt idx="203">
                  <c:v>44073</c:v>
                </c:pt>
                <c:pt idx="204">
                  <c:v>44074</c:v>
                </c:pt>
                <c:pt idx="205">
                  <c:v>44075</c:v>
                </c:pt>
                <c:pt idx="206">
                  <c:v>44076</c:v>
                </c:pt>
                <c:pt idx="207">
                  <c:v>44077</c:v>
                </c:pt>
                <c:pt idx="208">
                  <c:v>44078</c:v>
                </c:pt>
                <c:pt idx="209">
                  <c:v>44079</c:v>
                </c:pt>
                <c:pt idx="210">
                  <c:v>44080</c:v>
                </c:pt>
                <c:pt idx="211">
                  <c:v>44081</c:v>
                </c:pt>
                <c:pt idx="212">
                  <c:v>44082</c:v>
                </c:pt>
                <c:pt idx="213">
                  <c:v>44083</c:v>
                </c:pt>
                <c:pt idx="214">
                  <c:v>44084</c:v>
                </c:pt>
                <c:pt idx="215">
                  <c:v>44085</c:v>
                </c:pt>
                <c:pt idx="216">
                  <c:v>44086</c:v>
                </c:pt>
                <c:pt idx="217">
                  <c:v>44087</c:v>
                </c:pt>
                <c:pt idx="218">
                  <c:v>44088</c:v>
                </c:pt>
                <c:pt idx="219">
                  <c:v>44089</c:v>
                </c:pt>
                <c:pt idx="220">
                  <c:v>44090</c:v>
                </c:pt>
                <c:pt idx="221">
                  <c:v>44091</c:v>
                </c:pt>
                <c:pt idx="222">
                  <c:v>44092</c:v>
                </c:pt>
                <c:pt idx="223">
                  <c:v>44093</c:v>
                </c:pt>
                <c:pt idx="224">
                  <c:v>44094</c:v>
                </c:pt>
                <c:pt idx="225">
                  <c:v>44095</c:v>
                </c:pt>
                <c:pt idx="226">
                  <c:v>44096</c:v>
                </c:pt>
                <c:pt idx="227">
                  <c:v>44097</c:v>
                </c:pt>
                <c:pt idx="228">
                  <c:v>44098</c:v>
                </c:pt>
                <c:pt idx="229">
                  <c:v>44099</c:v>
                </c:pt>
                <c:pt idx="230">
                  <c:v>44100</c:v>
                </c:pt>
                <c:pt idx="231">
                  <c:v>44101</c:v>
                </c:pt>
                <c:pt idx="232">
                  <c:v>44102</c:v>
                </c:pt>
                <c:pt idx="233">
                  <c:v>44103</c:v>
                </c:pt>
                <c:pt idx="234">
                  <c:v>44104</c:v>
                </c:pt>
                <c:pt idx="235">
                  <c:v>44105</c:v>
                </c:pt>
                <c:pt idx="236">
                  <c:v>44106</c:v>
                </c:pt>
                <c:pt idx="237">
                  <c:v>44107</c:v>
                </c:pt>
                <c:pt idx="238">
                  <c:v>44108</c:v>
                </c:pt>
                <c:pt idx="239">
                  <c:v>44109</c:v>
                </c:pt>
                <c:pt idx="240">
                  <c:v>44110</c:v>
                </c:pt>
                <c:pt idx="241">
                  <c:v>44111</c:v>
                </c:pt>
                <c:pt idx="242">
                  <c:v>44112</c:v>
                </c:pt>
                <c:pt idx="243">
                  <c:v>44113</c:v>
                </c:pt>
                <c:pt idx="244">
                  <c:v>44114</c:v>
                </c:pt>
                <c:pt idx="245">
                  <c:v>44115</c:v>
                </c:pt>
                <c:pt idx="246">
                  <c:v>44116</c:v>
                </c:pt>
                <c:pt idx="247">
                  <c:v>44117</c:v>
                </c:pt>
                <c:pt idx="248">
                  <c:v>44118</c:v>
                </c:pt>
                <c:pt idx="249">
                  <c:v>44119</c:v>
                </c:pt>
                <c:pt idx="250">
                  <c:v>44120</c:v>
                </c:pt>
                <c:pt idx="251">
                  <c:v>44121</c:v>
                </c:pt>
                <c:pt idx="252">
                  <c:v>44122</c:v>
                </c:pt>
                <c:pt idx="253">
                  <c:v>44123</c:v>
                </c:pt>
                <c:pt idx="254">
                  <c:v>44124</c:v>
                </c:pt>
                <c:pt idx="255">
                  <c:v>44125</c:v>
                </c:pt>
                <c:pt idx="256">
                  <c:v>44126</c:v>
                </c:pt>
                <c:pt idx="257">
                  <c:v>44127</c:v>
                </c:pt>
                <c:pt idx="258">
                  <c:v>44128</c:v>
                </c:pt>
                <c:pt idx="259">
                  <c:v>44129</c:v>
                </c:pt>
                <c:pt idx="260">
                  <c:v>44130</c:v>
                </c:pt>
                <c:pt idx="261">
                  <c:v>44131</c:v>
                </c:pt>
                <c:pt idx="262">
                  <c:v>44132</c:v>
                </c:pt>
                <c:pt idx="263">
                  <c:v>44133</c:v>
                </c:pt>
                <c:pt idx="264">
                  <c:v>44134</c:v>
                </c:pt>
                <c:pt idx="265">
                  <c:v>44135</c:v>
                </c:pt>
                <c:pt idx="266">
                  <c:v>44136</c:v>
                </c:pt>
                <c:pt idx="267">
                  <c:v>44137</c:v>
                </c:pt>
                <c:pt idx="268">
                  <c:v>44138</c:v>
                </c:pt>
                <c:pt idx="269">
                  <c:v>44139</c:v>
                </c:pt>
                <c:pt idx="270">
                  <c:v>44140</c:v>
                </c:pt>
                <c:pt idx="271">
                  <c:v>44141</c:v>
                </c:pt>
                <c:pt idx="272">
                  <c:v>44142</c:v>
                </c:pt>
                <c:pt idx="273">
                  <c:v>44143</c:v>
                </c:pt>
                <c:pt idx="274">
                  <c:v>44144</c:v>
                </c:pt>
                <c:pt idx="275">
                  <c:v>44145</c:v>
                </c:pt>
                <c:pt idx="276">
                  <c:v>44146</c:v>
                </c:pt>
                <c:pt idx="277">
                  <c:v>44147</c:v>
                </c:pt>
                <c:pt idx="278">
                  <c:v>44148</c:v>
                </c:pt>
                <c:pt idx="279">
                  <c:v>44149</c:v>
                </c:pt>
                <c:pt idx="280">
                  <c:v>44150</c:v>
                </c:pt>
                <c:pt idx="281">
                  <c:v>44151</c:v>
                </c:pt>
                <c:pt idx="282">
                  <c:v>44152</c:v>
                </c:pt>
                <c:pt idx="283">
                  <c:v>44153</c:v>
                </c:pt>
                <c:pt idx="284">
                  <c:v>44154</c:v>
                </c:pt>
                <c:pt idx="285">
                  <c:v>44155</c:v>
                </c:pt>
                <c:pt idx="286">
                  <c:v>44156</c:v>
                </c:pt>
                <c:pt idx="287">
                  <c:v>44157</c:v>
                </c:pt>
                <c:pt idx="288">
                  <c:v>44158</c:v>
                </c:pt>
                <c:pt idx="289">
                  <c:v>44159</c:v>
                </c:pt>
                <c:pt idx="290">
                  <c:v>44160</c:v>
                </c:pt>
                <c:pt idx="291">
                  <c:v>44161</c:v>
                </c:pt>
                <c:pt idx="292">
                  <c:v>44162</c:v>
                </c:pt>
                <c:pt idx="293">
                  <c:v>44163</c:v>
                </c:pt>
                <c:pt idx="294">
                  <c:v>44164</c:v>
                </c:pt>
                <c:pt idx="295">
                  <c:v>44165</c:v>
                </c:pt>
                <c:pt idx="296">
                  <c:v>44166</c:v>
                </c:pt>
                <c:pt idx="297">
                  <c:v>44167</c:v>
                </c:pt>
                <c:pt idx="298">
                  <c:v>44168</c:v>
                </c:pt>
                <c:pt idx="299">
                  <c:v>44169</c:v>
                </c:pt>
                <c:pt idx="300">
                  <c:v>44170</c:v>
                </c:pt>
                <c:pt idx="301">
                  <c:v>44171</c:v>
                </c:pt>
                <c:pt idx="302">
                  <c:v>44172</c:v>
                </c:pt>
                <c:pt idx="303">
                  <c:v>44173</c:v>
                </c:pt>
                <c:pt idx="304">
                  <c:v>44174</c:v>
                </c:pt>
                <c:pt idx="305">
                  <c:v>44175</c:v>
                </c:pt>
                <c:pt idx="306">
                  <c:v>44176</c:v>
                </c:pt>
                <c:pt idx="307">
                  <c:v>44177</c:v>
                </c:pt>
                <c:pt idx="308">
                  <c:v>44178</c:v>
                </c:pt>
                <c:pt idx="309">
                  <c:v>44179</c:v>
                </c:pt>
                <c:pt idx="310">
                  <c:v>44180</c:v>
                </c:pt>
                <c:pt idx="311">
                  <c:v>44181</c:v>
                </c:pt>
                <c:pt idx="312">
                  <c:v>44182</c:v>
                </c:pt>
                <c:pt idx="313">
                  <c:v>44183</c:v>
                </c:pt>
                <c:pt idx="314">
                  <c:v>44184</c:v>
                </c:pt>
                <c:pt idx="315">
                  <c:v>44185</c:v>
                </c:pt>
                <c:pt idx="316">
                  <c:v>44186</c:v>
                </c:pt>
                <c:pt idx="317">
                  <c:v>44187</c:v>
                </c:pt>
                <c:pt idx="318">
                  <c:v>44188</c:v>
                </c:pt>
                <c:pt idx="319">
                  <c:v>44189</c:v>
                </c:pt>
                <c:pt idx="320">
                  <c:v>44190</c:v>
                </c:pt>
                <c:pt idx="321">
                  <c:v>44191</c:v>
                </c:pt>
                <c:pt idx="322">
                  <c:v>44192</c:v>
                </c:pt>
                <c:pt idx="323">
                  <c:v>44193</c:v>
                </c:pt>
                <c:pt idx="324">
                  <c:v>44194</c:v>
                </c:pt>
                <c:pt idx="325">
                  <c:v>44195</c:v>
                </c:pt>
                <c:pt idx="326">
                  <c:v>44196</c:v>
                </c:pt>
                <c:pt idx="327">
                  <c:v>44197</c:v>
                </c:pt>
                <c:pt idx="328">
                  <c:v>44198</c:v>
                </c:pt>
                <c:pt idx="329">
                  <c:v>44199</c:v>
                </c:pt>
                <c:pt idx="330">
                  <c:v>44200</c:v>
                </c:pt>
                <c:pt idx="331">
                  <c:v>44201</c:v>
                </c:pt>
                <c:pt idx="332">
                  <c:v>44202</c:v>
                </c:pt>
                <c:pt idx="333">
                  <c:v>44203</c:v>
                </c:pt>
                <c:pt idx="334">
                  <c:v>44204</c:v>
                </c:pt>
                <c:pt idx="335">
                  <c:v>44205</c:v>
                </c:pt>
                <c:pt idx="336">
                  <c:v>44206</c:v>
                </c:pt>
                <c:pt idx="337">
                  <c:v>44207</c:v>
                </c:pt>
                <c:pt idx="338">
                  <c:v>44208</c:v>
                </c:pt>
                <c:pt idx="339">
                  <c:v>44209</c:v>
                </c:pt>
                <c:pt idx="340">
                  <c:v>44210</c:v>
                </c:pt>
                <c:pt idx="341">
                  <c:v>44211</c:v>
                </c:pt>
                <c:pt idx="342">
                  <c:v>44212</c:v>
                </c:pt>
                <c:pt idx="343">
                  <c:v>44213</c:v>
                </c:pt>
                <c:pt idx="344">
                  <c:v>44214</c:v>
                </c:pt>
                <c:pt idx="345">
                  <c:v>44215</c:v>
                </c:pt>
                <c:pt idx="346">
                  <c:v>44216</c:v>
                </c:pt>
                <c:pt idx="347">
                  <c:v>44217</c:v>
                </c:pt>
                <c:pt idx="348">
                  <c:v>44218</c:v>
                </c:pt>
                <c:pt idx="349">
                  <c:v>44219</c:v>
                </c:pt>
                <c:pt idx="350">
                  <c:v>44220</c:v>
                </c:pt>
                <c:pt idx="351">
                  <c:v>44221</c:v>
                </c:pt>
                <c:pt idx="352">
                  <c:v>44222</c:v>
                </c:pt>
                <c:pt idx="353">
                  <c:v>44223</c:v>
                </c:pt>
                <c:pt idx="354">
                  <c:v>44224</c:v>
                </c:pt>
                <c:pt idx="355">
                  <c:v>44225</c:v>
                </c:pt>
                <c:pt idx="356">
                  <c:v>44226</c:v>
                </c:pt>
                <c:pt idx="357">
                  <c:v>44227</c:v>
                </c:pt>
                <c:pt idx="358">
                  <c:v>44228</c:v>
                </c:pt>
                <c:pt idx="359">
                  <c:v>44229</c:v>
                </c:pt>
                <c:pt idx="360">
                  <c:v>44230</c:v>
                </c:pt>
                <c:pt idx="361">
                  <c:v>44231</c:v>
                </c:pt>
                <c:pt idx="362">
                  <c:v>44232</c:v>
                </c:pt>
                <c:pt idx="363">
                  <c:v>44233</c:v>
                </c:pt>
                <c:pt idx="364">
                  <c:v>44234</c:v>
                </c:pt>
                <c:pt idx="365">
                  <c:v>44235</c:v>
                </c:pt>
                <c:pt idx="366">
                  <c:v>44236</c:v>
                </c:pt>
                <c:pt idx="367">
                  <c:v>44237</c:v>
                </c:pt>
                <c:pt idx="368">
                  <c:v>44238</c:v>
                </c:pt>
                <c:pt idx="369">
                  <c:v>44239</c:v>
                </c:pt>
                <c:pt idx="370">
                  <c:v>44240</c:v>
                </c:pt>
                <c:pt idx="371">
                  <c:v>44241</c:v>
                </c:pt>
                <c:pt idx="372">
                  <c:v>44242</c:v>
                </c:pt>
                <c:pt idx="373">
                  <c:v>44243</c:v>
                </c:pt>
                <c:pt idx="374">
                  <c:v>44244</c:v>
                </c:pt>
                <c:pt idx="375">
                  <c:v>44245</c:v>
                </c:pt>
                <c:pt idx="376">
                  <c:v>44246</c:v>
                </c:pt>
                <c:pt idx="377">
                  <c:v>44247</c:v>
                </c:pt>
                <c:pt idx="378">
                  <c:v>44248</c:v>
                </c:pt>
                <c:pt idx="379">
                  <c:v>44249</c:v>
                </c:pt>
                <c:pt idx="380">
                  <c:v>44250</c:v>
                </c:pt>
                <c:pt idx="381">
                  <c:v>44251</c:v>
                </c:pt>
                <c:pt idx="382">
                  <c:v>44252</c:v>
                </c:pt>
                <c:pt idx="383">
                  <c:v>44253</c:v>
                </c:pt>
                <c:pt idx="384">
                  <c:v>44254</c:v>
                </c:pt>
                <c:pt idx="385">
                  <c:v>44255</c:v>
                </c:pt>
                <c:pt idx="386">
                  <c:v>44256</c:v>
                </c:pt>
                <c:pt idx="387">
                  <c:v>44257</c:v>
                </c:pt>
                <c:pt idx="388">
                  <c:v>44258</c:v>
                </c:pt>
                <c:pt idx="389">
                  <c:v>44259</c:v>
                </c:pt>
                <c:pt idx="390">
                  <c:v>44260</c:v>
                </c:pt>
                <c:pt idx="391">
                  <c:v>44261</c:v>
                </c:pt>
                <c:pt idx="392">
                  <c:v>44262</c:v>
                </c:pt>
                <c:pt idx="393">
                  <c:v>44263</c:v>
                </c:pt>
                <c:pt idx="394">
                  <c:v>44264</c:v>
                </c:pt>
                <c:pt idx="395">
                  <c:v>44265</c:v>
                </c:pt>
                <c:pt idx="396">
                  <c:v>44266</c:v>
                </c:pt>
                <c:pt idx="397">
                  <c:v>44267</c:v>
                </c:pt>
                <c:pt idx="398">
                  <c:v>44268</c:v>
                </c:pt>
                <c:pt idx="399">
                  <c:v>44269</c:v>
                </c:pt>
                <c:pt idx="400">
                  <c:v>44270</c:v>
                </c:pt>
                <c:pt idx="401">
                  <c:v>44271</c:v>
                </c:pt>
                <c:pt idx="402">
                  <c:v>44272</c:v>
                </c:pt>
                <c:pt idx="403">
                  <c:v>44273</c:v>
                </c:pt>
                <c:pt idx="404">
                  <c:v>44274</c:v>
                </c:pt>
                <c:pt idx="405">
                  <c:v>44275</c:v>
                </c:pt>
                <c:pt idx="406">
                  <c:v>44276</c:v>
                </c:pt>
                <c:pt idx="407">
                  <c:v>44277</c:v>
                </c:pt>
                <c:pt idx="408">
                  <c:v>44278</c:v>
                </c:pt>
                <c:pt idx="409">
                  <c:v>44279</c:v>
                </c:pt>
                <c:pt idx="410">
                  <c:v>44280</c:v>
                </c:pt>
                <c:pt idx="411">
                  <c:v>44281</c:v>
                </c:pt>
                <c:pt idx="412">
                  <c:v>44282</c:v>
                </c:pt>
                <c:pt idx="413">
                  <c:v>44283</c:v>
                </c:pt>
                <c:pt idx="414">
                  <c:v>44284</c:v>
                </c:pt>
                <c:pt idx="415">
                  <c:v>44285</c:v>
                </c:pt>
                <c:pt idx="416">
                  <c:v>44286</c:v>
                </c:pt>
                <c:pt idx="417">
                  <c:v>44287</c:v>
                </c:pt>
                <c:pt idx="418">
                  <c:v>44288</c:v>
                </c:pt>
                <c:pt idx="419">
                  <c:v>44289</c:v>
                </c:pt>
                <c:pt idx="420">
                  <c:v>44290</c:v>
                </c:pt>
                <c:pt idx="421">
                  <c:v>44291</c:v>
                </c:pt>
                <c:pt idx="422">
                  <c:v>44292</c:v>
                </c:pt>
                <c:pt idx="423">
                  <c:v>44293</c:v>
                </c:pt>
                <c:pt idx="424">
                  <c:v>44294</c:v>
                </c:pt>
                <c:pt idx="425">
                  <c:v>44295</c:v>
                </c:pt>
                <c:pt idx="426">
                  <c:v>44296</c:v>
                </c:pt>
                <c:pt idx="427">
                  <c:v>44297</c:v>
                </c:pt>
                <c:pt idx="428">
                  <c:v>44298</c:v>
                </c:pt>
                <c:pt idx="429">
                  <c:v>44299</c:v>
                </c:pt>
                <c:pt idx="430">
                  <c:v>44300</c:v>
                </c:pt>
                <c:pt idx="431">
                  <c:v>44301</c:v>
                </c:pt>
                <c:pt idx="432">
                  <c:v>44302</c:v>
                </c:pt>
                <c:pt idx="433">
                  <c:v>44303</c:v>
                </c:pt>
                <c:pt idx="434">
                  <c:v>44304</c:v>
                </c:pt>
                <c:pt idx="435">
                  <c:v>44305</c:v>
                </c:pt>
                <c:pt idx="436">
                  <c:v>44306</c:v>
                </c:pt>
                <c:pt idx="437">
                  <c:v>44307</c:v>
                </c:pt>
                <c:pt idx="438">
                  <c:v>44308</c:v>
                </c:pt>
                <c:pt idx="439">
                  <c:v>44309</c:v>
                </c:pt>
                <c:pt idx="440">
                  <c:v>44310</c:v>
                </c:pt>
                <c:pt idx="441">
                  <c:v>44311</c:v>
                </c:pt>
                <c:pt idx="442">
                  <c:v>44312</c:v>
                </c:pt>
                <c:pt idx="443">
                  <c:v>44313</c:v>
                </c:pt>
                <c:pt idx="444">
                  <c:v>44314</c:v>
                </c:pt>
                <c:pt idx="445">
                  <c:v>44315</c:v>
                </c:pt>
                <c:pt idx="446">
                  <c:v>44316</c:v>
                </c:pt>
                <c:pt idx="447">
                  <c:v>44317</c:v>
                </c:pt>
                <c:pt idx="448">
                  <c:v>44318</c:v>
                </c:pt>
                <c:pt idx="449">
                  <c:v>44319</c:v>
                </c:pt>
                <c:pt idx="450">
                  <c:v>44320</c:v>
                </c:pt>
                <c:pt idx="451">
                  <c:v>44321</c:v>
                </c:pt>
                <c:pt idx="452">
                  <c:v>44322</c:v>
                </c:pt>
                <c:pt idx="453">
                  <c:v>44323</c:v>
                </c:pt>
                <c:pt idx="454">
                  <c:v>44324</c:v>
                </c:pt>
                <c:pt idx="455">
                  <c:v>44325</c:v>
                </c:pt>
                <c:pt idx="456">
                  <c:v>44326</c:v>
                </c:pt>
                <c:pt idx="457">
                  <c:v>44327</c:v>
                </c:pt>
                <c:pt idx="458">
                  <c:v>44328</c:v>
                </c:pt>
                <c:pt idx="459">
                  <c:v>44329</c:v>
                </c:pt>
                <c:pt idx="460">
                  <c:v>44330</c:v>
                </c:pt>
                <c:pt idx="461">
                  <c:v>44331</c:v>
                </c:pt>
                <c:pt idx="462">
                  <c:v>44332</c:v>
                </c:pt>
                <c:pt idx="463">
                  <c:v>44333</c:v>
                </c:pt>
                <c:pt idx="464">
                  <c:v>44334</c:v>
                </c:pt>
                <c:pt idx="465">
                  <c:v>44335</c:v>
                </c:pt>
                <c:pt idx="466">
                  <c:v>44336</c:v>
                </c:pt>
                <c:pt idx="467">
                  <c:v>44337</c:v>
                </c:pt>
                <c:pt idx="468">
                  <c:v>44338</c:v>
                </c:pt>
                <c:pt idx="469">
                  <c:v>44339</c:v>
                </c:pt>
                <c:pt idx="470">
                  <c:v>44340</c:v>
                </c:pt>
                <c:pt idx="471">
                  <c:v>44341</c:v>
                </c:pt>
                <c:pt idx="472">
                  <c:v>44342</c:v>
                </c:pt>
                <c:pt idx="473">
                  <c:v>44343</c:v>
                </c:pt>
                <c:pt idx="474">
                  <c:v>44344</c:v>
                </c:pt>
                <c:pt idx="475">
                  <c:v>44345</c:v>
                </c:pt>
                <c:pt idx="476">
                  <c:v>44346</c:v>
                </c:pt>
                <c:pt idx="477">
                  <c:v>44347</c:v>
                </c:pt>
                <c:pt idx="478">
                  <c:v>44348</c:v>
                </c:pt>
                <c:pt idx="479">
                  <c:v>44349</c:v>
                </c:pt>
                <c:pt idx="480">
                  <c:v>44350</c:v>
                </c:pt>
                <c:pt idx="481">
                  <c:v>44351</c:v>
                </c:pt>
                <c:pt idx="482">
                  <c:v>44352</c:v>
                </c:pt>
                <c:pt idx="483">
                  <c:v>44353</c:v>
                </c:pt>
                <c:pt idx="484">
                  <c:v>44354</c:v>
                </c:pt>
                <c:pt idx="485">
                  <c:v>44355</c:v>
                </c:pt>
                <c:pt idx="486">
                  <c:v>44356</c:v>
                </c:pt>
                <c:pt idx="487">
                  <c:v>44357</c:v>
                </c:pt>
                <c:pt idx="488">
                  <c:v>44358</c:v>
                </c:pt>
                <c:pt idx="489">
                  <c:v>44359</c:v>
                </c:pt>
                <c:pt idx="490">
                  <c:v>44360</c:v>
                </c:pt>
                <c:pt idx="491">
                  <c:v>44361</c:v>
                </c:pt>
                <c:pt idx="492">
                  <c:v>44362</c:v>
                </c:pt>
                <c:pt idx="493">
                  <c:v>44363</c:v>
                </c:pt>
                <c:pt idx="494">
                  <c:v>44364</c:v>
                </c:pt>
                <c:pt idx="495">
                  <c:v>44365</c:v>
                </c:pt>
                <c:pt idx="496">
                  <c:v>44366</c:v>
                </c:pt>
                <c:pt idx="497">
                  <c:v>44367</c:v>
                </c:pt>
                <c:pt idx="498">
                  <c:v>44368</c:v>
                </c:pt>
                <c:pt idx="499">
                  <c:v>44369</c:v>
                </c:pt>
                <c:pt idx="500">
                  <c:v>44370</c:v>
                </c:pt>
                <c:pt idx="501">
                  <c:v>44371</c:v>
                </c:pt>
                <c:pt idx="502">
                  <c:v>44372</c:v>
                </c:pt>
                <c:pt idx="503">
                  <c:v>44373</c:v>
                </c:pt>
                <c:pt idx="504">
                  <c:v>44374</c:v>
                </c:pt>
                <c:pt idx="505">
                  <c:v>44375</c:v>
                </c:pt>
                <c:pt idx="506">
                  <c:v>44376</c:v>
                </c:pt>
                <c:pt idx="507">
                  <c:v>44377</c:v>
                </c:pt>
                <c:pt idx="508">
                  <c:v>44378</c:v>
                </c:pt>
                <c:pt idx="509">
                  <c:v>44379</c:v>
                </c:pt>
                <c:pt idx="510">
                  <c:v>44380</c:v>
                </c:pt>
                <c:pt idx="511">
                  <c:v>44381</c:v>
                </c:pt>
                <c:pt idx="512">
                  <c:v>44382</c:v>
                </c:pt>
                <c:pt idx="513">
                  <c:v>44383</c:v>
                </c:pt>
                <c:pt idx="514">
                  <c:v>44384</c:v>
                </c:pt>
                <c:pt idx="515">
                  <c:v>44385</c:v>
                </c:pt>
                <c:pt idx="516">
                  <c:v>44386</c:v>
                </c:pt>
                <c:pt idx="517">
                  <c:v>44387</c:v>
                </c:pt>
                <c:pt idx="518">
                  <c:v>44388</c:v>
                </c:pt>
                <c:pt idx="519">
                  <c:v>44389</c:v>
                </c:pt>
                <c:pt idx="520">
                  <c:v>44390</c:v>
                </c:pt>
                <c:pt idx="521">
                  <c:v>44391</c:v>
                </c:pt>
                <c:pt idx="522">
                  <c:v>44392</c:v>
                </c:pt>
                <c:pt idx="523">
                  <c:v>44393</c:v>
                </c:pt>
                <c:pt idx="524">
                  <c:v>44394</c:v>
                </c:pt>
                <c:pt idx="525">
                  <c:v>44395</c:v>
                </c:pt>
                <c:pt idx="526">
                  <c:v>44396</c:v>
                </c:pt>
                <c:pt idx="527">
                  <c:v>44397</c:v>
                </c:pt>
                <c:pt idx="528">
                  <c:v>44398</c:v>
                </c:pt>
                <c:pt idx="529">
                  <c:v>44399</c:v>
                </c:pt>
                <c:pt idx="530">
                  <c:v>44400</c:v>
                </c:pt>
                <c:pt idx="531">
                  <c:v>44401</c:v>
                </c:pt>
                <c:pt idx="532">
                  <c:v>44402</c:v>
                </c:pt>
                <c:pt idx="533">
                  <c:v>44403</c:v>
                </c:pt>
                <c:pt idx="534">
                  <c:v>44404</c:v>
                </c:pt>
                <c:pt idx="535">
                  <c:v>44405</c:v>
                </c:pt>
                <c:pt idx="536">
                  <c:v>44406</c:v>
                </c:pt>
                <c:pt idx="537">
                  <c:v>44407</c:v>
                </c:pt>
                <c:pt idx="538">
                  <c:v>44408</c:v>
                </c:pt>
                <c:pt idx="539">
                  <c:v>44409</c:v>
                </c:pt>
                <c:pt idx="540">
                  <c:v>44410</c:v>
                </c:pt>
                <c:pt idx="541">
                  <c:v>44411</c:v>
                </c:pt>
                <c:pt idx="542">
                  <c:v>44412</c:v>
                </c:pt>
                <c:pt idx="543">
                  <c:v>44413</c:v>
                </c:pt>
                <c:pt idx="544">
                  <c:v>44414</c:v>
                </c:pt>
                <c:pt idx="545">
                  <c:v>44415</c:v>
                </c:pt>
                <c:pt idx="546">
                  <c:v>44416</c:v>
                </c:pt>
                <c:pt idx="547">
                  <c:v>44417</c:v>
                </c:pt>
                <c:pt idx="548">
                  <c:v>44418</c:v>
                </c:pt>
                <c:pt idx="549">
                  <c:v>44419</c:v>
                </c:pt>
                <c:pt idx="550">
                  <c:v>44420</c:v>
                </c:pt>
                <c:pt idx="551">
                  <c:v>44421</c:v>
                </c:pt>
                <c:pt idx="552">
                  <c:v>44422</c:v>
                </c:pt>
                <c:pt idx="553">
                  <c:v>44423</c:v>
                </c:pt>
                <c:pt idx="554">
                  <c:v>44424</c:v>
                </c:pt>
                <c:pt idx="555">
                  <c:v>44425</c:v>
                </c:pt>
                <c:pt idx="556">
                  <c:v>44426</c:v>
                </c:pt>
                <c:pt idx="557">
                  <c:v>44427</c:v>
                </c:pt>
                <c:pt idx="558">
                  <c:v>44428</c:v>
                </c:pt>
                <c:pt idx="559">
                  <c:v>44429</c:v>
                </c:pt>
                <c:pt idx="560">
                  <c:v>44430</c:v>
                </c:pt>
                <c:pt idx="561">
                  <c:v>44431</c:v>
                </c:pt>
                <c:pt idx="562">
                  <c:v>44432</c:v>
                </c:pt>
                <c:pt idx="563">
                  <c:v>44433</c:v>
                </c:pt>
                <c:pt idx="564">
                  <c:v>44434</c:v>
                </c:pt>
                <c:pt idx="565">
                  <c:v>44435</c:v>
                </c:pt>
                <c:pt idx="566">
                  <c:v>44436</c:v>
                </c:pt>
                <c:pt idx="567">
                  <c:v>44437</c:v>
                </c:pt>
                <c:pt idx="568">
                  <c:v>44438</c:v>
                </c:pt>
                <c:pt idx="569">
                  <c:v>44439</c:v>
                </c:pt>
                <c:pt idx="570">
                  <c:v>44440</c:v>
                </c:pt>
                <c:pt idx="571">
                  <c:v>44441</c:v>
                </c:pt>
                <c:pt idx="572">
                  <c:v>44442</c:v>
                </c:pt>
                <c:pt idx="573">
                  <c:v>44443</c:v>
                </c:pt>
                <c:pt idx="574">
                  <c:v>44444</c:v>
                </c:pt>
                <c:pt idx="575">
                  <c:v>44445</c:v>
                </c:pt>
                <c:pt idx="576">
                  <c:v>44446</c:v>
                </c:pt>
                <c:pt idx="577">
                  <c:v>44447</c:v>
                </c:pt>
                <c:pt idx="578">
                  <c:v>44448</c:v>
                </c:pt>
                <c:pt idx="579">
                  <c:v>44449</c:v>
                </c:pt>
                <c:pt idx="580">
                  <c:v>44450</c:v>
                </c:pt>
                <c:pt idx="581">
                  <c:v>44451</c:v>
                </c:pt>
                <c:pt idx="582">
                  <c:v>44452</c:v>
                </c:pt>
                <c:pt idx="583">
                  <c:v>44453</c:v>
                </c:pt>
                <c:pt idx="584">
                  <c:v>44454</c:v>
                </c:pt>
                <c:pt idx="585">
                  <c:v>44455</c:v>
                </c:pt>
                <c:pt idx="586">
                  <c:v>44456</c:v>
                </c:pt>
                <c:pt idx="587">
                  <c:v>44457</c:v>
                </c:pt>
                <c:pt idx="588">
                  <c:v>44458</c:v>
                </c:pt>
                <c:pt idx="589">
                  <c:v>44459</c:v>
                </c:pt>
                <c:pt idx="590">
                  <c:v>44460</c:v>
                </c:pt>
                <c:pt idx="591">
                  <c:v>44461</c:v>
                </c:pt>
                <c:pt idx="592">
                  <c:v>44462</c:v>
                </c:pt>
                <c:pt idx="593">
                  <c:v>44463</c:v>
                </c:pt>
                <c:pt idx="594">
                  <c:v>44464</c:v>
                </c:pt>
                <c:pt idx="595">
                  <c:v>44465</c:v>
                </c:pt>
                <c:pt idx="596">
                  <c:v>44466</c:v>
                </c:pt>
                <c:pt idx="597">
                  <c:v>44467</c:v>
                </c:pt>
                <c:pt idx="598">
                  <c:v>44468</c:v>
                </c:pt>
                <c:pt idx="599">
                  <c:v>44469</c:v>
                </c:pt>
                <c:pt idx="600">
                  <c:v>44470</c:v>
                </c:pt>
                <c:pt idx="601">
                  <c:v>44471</c:v>
                </c:pt>
                <c:pt idx="602">
                  <c:v>44472</c:v>
                </c:pt>
                <c:pt idx="603">
                  <c:v>44473</c:v>
                </c:pt>
                <c:pt idx="604">
                  <c:v>44474</c:v>
                </c:pt>
                <c:pt idx="605">
                  <c:v>44475</c:v>
                </c:pt>
                <c:pt idx="606">
                  <c:v>44476</c:v>
                </c:pt>
                <c:pt idx="607">
                  <c:v>44477</c:v>
                </c:pt>
                <c:pt idx="608">
                  <c:v>44478</c:v>
                </c:pt>
                <c:pt idx="609">
                  <c:v>44479</c:v>
                </c:pt>
                <c:pt idx="610">
                  <c:v>44480</c:v>
                </c:pt>
                <c:pt idx="611">
                  <c:v>44481</c:v>
                </c:pt>
                <c:pt idx="612">
                  <c:v>44482</c:v>
                </c:pt>
                <c:pt idx="613">
                  <c:v>44483</c:v>
                </c:pt>
                <c:pt idx="614">
                  <c:v>44484</c:v>
                </c:pt>
                <c:pt idx="615">
                  <c:v>44485</c:v>
                </c:pt>
                <c:pt idx="616">
                  <c:v>44486</c:v>
                </c:pt>
                <c:pt idx="617">
                  <c:v>44487</c:v>
                </c:pt>
                <c:pt idx="618">
                  <c:v>44488</c:v>
                </c:pt>
                <c:pt idx="619">
                  <c:v>44489</c:v>
                </c:pt>
                <c:pt idx="620">
                  <c:v>44490</c:v>
                </c:pt>
                <c:pt idx="621">
                  <c:v>44491</c:v>
                </c:pt>
                <c:pt idx="622">
                  <c:v>44492</c:v>
                </c:pt>
                <c:pt idx="623">
                  <c:v>44493</c:v>
                </c:pt>
                <c:pt idx="624">
                  <c:v>44494</c:v>
                </c:pt>
                <c:pt idx="625">
                  <c:v>44495</c:v>
                </c:pt>
                <c:pt idx="626">
                  <c:v>44496</c:v>
                </c:pt>
                <c:pt idx="627">
                  <c:v>44497</c:v>
                </c:pt>
                <c:pt idx="628">
                  <c:v>44498</c:v>
                </c:pt>
                <c:pt idx="629">
                  <c:v>44499</c:v>
                </c:pt>
                <c:pt idx="630">
                  <c:v>44500</c:v>
                </c:pt>
                <c:pt idx="631">
                  <c:v>44501</c:v>
                </c:pt>
                <c:pt idx="632">
                  <c:v>44502</c:v>
                </c:pt>
                <c:pt idx="633">
                  <c:v>44503</c:v>
                </c:pt>
                <c:pt idx="634">
                  <c:v>44504</c:v>
                </c:pt>
                <c:pt idx="635">
                  <c:v>44505</c:v>
                </c:pt>
                <c:pt idx="636">
                  <c:v>44506</c:v>
                </c:pt>
                <c:pt idx="637">
                  <c:v>44507</c:v>
                </c:pt>
                <c:pt idx="638">
                  <c:v>44508</c:v>
                </c:pt>
                <c:pt idx="639">
                  <c:v>44509</c:v>
                </c:pt>
                <c:pt idx="640">
                  <c:v>44510</c:v>
                </c:pt>
                <c:pt idx="641">
                  <c:v>44511</c:v>
                </c:pt>
                <c:pt idx="642">
                  <c:v>44512</c:v>
                </c:pt>
                <c:pt idx="643">
                  <c:v>44513</c:v>
                </c:pt>
                <c:pt idx="644">
                  <c:v>44514</c:v>
                </c:pt>
                <c:pt idx="645">
                  <c:v>44515</c:v>
                </c:pt>
                <c:pt idx="646">
                  <c:v>44516</c:v>
                </c:pt>
                <c:pt idx="647">
                  <c:v>44517</c:v>
                </c:pt>
                <c:pt idx="648">
                  <c:v>44518</c:v>
                </c:pt>
                <c:pt idx="649">
                  <c:v>44519</c:v>
                </c:pt>
                <c:pt idx="650">
                  <c:v>44520</c:v>
                </c:pt>
                <c:pt idx="651">
                  <c:v>44521</c:v>
                </c:pt>
                <c:pt idx="652">
                  <c:v>44522</c:v>
                </c:pt>
                <c:pt idx="653">
                  <c:v>44523</c:v>
                </c:pt>
                <c:pt idx="654">
                  <c:v>44524</c:v>
                </c:pt>
                <c:pt idx="655">
                  <c:v>44525</c:v>
                </c:pt>
                <c:pt idx="656">
                  <c:v>44526</c:v>
                </c:pt>
                <c:pt idx="657">
                  <c:v>44527</c:v>
                </c:pt>
                <c:pt idx="658">
                  <c:v>44528</c:v>
                </c:pt>
                <c:pt idx="659">
                  <c:v>44529</c:v>
                </c:pt>
                <c:pt idx="660">
                  <c:v>44530</c:v>
                </c:pt>
                <c:pt idx="661">
                  <c:v>44531</c:v>
                </c:pt>
                <c:pt idx="662">
                  <c:v>44532</c:v>
                </c:pt>
                <c:pt idx="663">
                  <c:v>44533</c:v>
                </c:pt>
                <c:pt idx="664">
                  <c:v>44534</c:v>
                </c:pt>
                <c:pt idx="665">
                  <c:v>44535</c:v>
                </c:pt>
                <c:pt idx="666">
                  <c:v>44536</c:v>
                </c:pt>
                <c:pt idx="667">
                  <c:v>44537</c:v>
                </c:pt>
                <c:pt idx="668">
                  <c:v>44538</c:v>
                </c:pt>
                <c:pt idx="669">
                  <c:v>44539</c:v>
                </c:pt>
                <c:pt idx="670">
                  <c:v>44540</c:v>
                </c:pt>
                <c:pt idx="671">
                  <c:v>44541</c:v>
                </c:pt>
                <c:pt idx="672">
                  <c:v>44542</c:v>
                </c:pt>
                <c:pt idx="673">
                  <c:v>44543</c:v>
                </c:pt>
                <c:pt idx="674">
                  <c:v>44544</c:v>
                </c:pt>
                <c:pt idx="675">
                  <c:v>44545</c:v>
                </c:pt>
                <c:pt idx="676">
                  <c:v>44546</c:v>
                </c:pt>
                <c:pt idx="677">
                  <c:v>44547</c:v>
                </c:pt>
                <c:pt idx="678">
                  <c:v>44548</c:v>
                </c:pt>
                <c:pt idx="679">
                  <c:v>44549</c:v>
                </c:pt>
                <c:pt idx="680">
                  <c:v>44550</c:v>
                </c:pt>
                <c:pt idx="681">
                  <c:v>44551</c:v>
                </c:pt>
                <c:pt idx="682">
                  <c:v>44552</c:v>
                </c:pt>
                <c:pt idx="683">
                  <c:v>44553</c:v>
                </c:pt>
                <c:pt idx="684">
                  <c:v>44554</c:v>
                </c:pt>
                <c:pt idx="685">
                  <c:v>44555</c:v>
                </c:pt>
                <c:pt idx="686">
                  <c:v>44556</c:v>
                </c:pt>
                <c:pt idx="687">
                  <c:v>44557</c:v>
                </c:pt>
                <c:pt idx="688">
                  <c:v>44558</c:v>
                </c:pt>
                <c:pt idx="689">
                  <c:v>44559</c:v>
                </c:pt>
                <c:pt idx="690">
                  <c:v>44560</c:v>
                </c:pt>
              </c:numCache>
            </c:numRef>
          </c:cat>
          <c:val>
            <c:numRef>
              <c:f>'G10'!$P$8:$P$698</c:f>
              <c:numCache>
                <c:formatCode>General</c:formatCode>
                <c:ptCount val="6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2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0</c:v>
                </c:pt>
                <c:pt idx="61">
                  <c:v>0</c:v>
                </c:pt>
                <c:pt idx="62">
                  <c:v>1</c:v>
                </c:pt>
                <c:pt idx="63">
                  <c:v>0</c:v>
                </c:pt>
                <c:pt idx="64">
                  <c:v>0</c:v>
                </c:pt>
                <c:pt idx="65">
                  <c:v>2</c:v>
                </c:pt>
                <c:pt idx="66">
                  <c:v>0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0</c:v>
                </c:pt>
                <c:pt idx="71">
                  <c:v>0</c:v>
                </c:pt>
                <c:pt idx="72">
                  <c:v>1</c:v>
                </c:pt>
                <c:pt idx="73">
                  <c:v>1</c:v>
                </c:pt>
                <c:pt idx="74">
                  <c:v>0</c:v>
                </c:pt>
                <c:pt idx="75">
                  <c:v>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1</c:v>
                </c:pt>
                <c:pt idx="87">
                  <c:v>2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1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1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1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1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1</c:v>
                </c:pt>
                <c:pt idx="123">
                  <c:v>0</c:v>
                </c:pt>
                <c:pt idx="124">
                  <c:v>2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2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3</c:v>
                </c:pt>
                <c:pt idx="161">
                  <c:v>0</c:v>
                </c:pt>
                <c:pt idx="162">
                  <c:v>3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1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2</c:v>
                </c:pt>
                <c:pt idx="185">
                  <c:v>1</c:v>
                </c:pt>
                <c:pt idx="186">
                  <c:v>4</c:v>
                </c:pt>
                <c:pt idx="187">
                  <c:v>8</c:v>
                </c:pt>
                <c:pt idx="188">
                  <c:v>3</c:v>
                </c:pt>
                <c:pt idx="189">
                  <c:v>1</c:v>
                </c:pt>
                <c:pt idx="190">
                  <c:v>1</c:v>
                </c:pt>
                <c:pt idx="191">
                  <c:v>0</c:v>
                </c:pt>
                <c:pt idx="192">
                  <c:v>3</c:v>
                </c:pt>
                <c:pt idx="193">
                  <c:v>4</c:v>
                </c:pt>
                <c:pt idx="194">
                  <c:v>5</c:v>
                </c:pt>
                <c:pt idx="195">
                  <c:v>0</c:v>
                </c:pt>
                <c:pt idx="196">
                  <c:v>0</c:v>
                </c:pt>
                <c:pt idx="197">
                  <c:v>10</c:v>
                </c:pt>
                <c:pt idx="198">
                  <c:v>3</c:v>
                </c:pt>
                <c:pt idx="199">
                  <c:v>0</c:v>
                </c:pt>
                <c:pt idx="200">
                  <c:v>3</c:v>
                </c:pt>
                <c:pt idx="201">
                  <c:v>2</c:v>
                </c:pt>
                <c:pt idx="202">
                  <c:v>1</c:v>
                </c:pt>
                <c:pt idx="203">
                  <c:v>1</c:v>
                </c:pt>
                <c:pt idx="204">
                  <c:v>3</c:v>
                </c:pt>
                <c:pt idx="205">
                  <c:v>9</c:v>
                </c:pt>
                <c:pt idx="206">
                  <c:v>4</c:v>
                </c:pt>
                <c:pt idx="207">
                  <c:v>5</c:v>
                </c:pt>
                <c:pt idx="208">
                  <c:v>2</c:v>
                </c:pt>
                <c:pt idx="209">
                  <c:v>1</c:v>
                </c:pt>
                <c:pt idx="210">
                  <c:v>1</c:v>
                </c:pt>
                <c:pt idx="211">
                  <c:v>7</c:v>
                </c:pt>
                <c:pt idx="212">
                  <c:v>8</c:v>
                </c:pt>
                <c:pt idx="213">
                  <c:v>2</c:v>
                </c:pt>
                <c:pt idx="214">
                  <c:v>4</c:v>
                </c:pt>
                <c:pt idx="215">
                  <c:v>1</c:v>
                </c:pt>
                <c:pt idx="216">
                  <c:v>0</c:v>
                </c:pt>
                <c:pt idx="217">
                  <c:v>0</c:v>
                </c:pt>
                <c:pt idx="218">
                  <c:v>4</c:v>
                </c:pt>
                <c:pt idx="219">
                  <c:v>4</c:v>
                </c:pt>
                <c:pt idx="220">
                  <c:v>1</c:v>
                </c:pt>
                <c:pt idx="221">
                  <c:v>1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3</c:v>
                </c:pt>
                <c:pt idx="227">
                  <c:v>3</c:v>
                </c:pt>
                <c:pt idx="228">
                  <c:v>2</c:v>
                </c:pt>
                <c:pt idx="229">
                  <c:v>2</c:v>
                </c:pt>
                <c:pt idx="230">
                  <c:v>0</c:v>
                </c:pt>
                <c:pt idx="231">
                  <c:v>0</c:v>
                </c:pt>
                <c:pt idx="232">
                  <c:v>1</c:v>
                </c:pt>
                <c:pt idx="233">
                  <c:v>5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1</c:v>
                </c:pt>
                <c:pt idx="254">
                  <c:v>0</c:v>
                </c:pt>
                <c:pt idx="255">
                  <c:v>0</c:v>
                </c:pt>
                <c:pt idx="256">
                  <c:v>1</c:v>
                </c:pt>
                <c:pt idx="257">
                  <c:v>1</c:v>
                </c:pt>
                <c:pt idx="258">
                  <c:v>0</c:v>
                </c:pt>
                <c:pt idx="259">
                  <c:v>0</c:v>
                </c:pt>
                <c:pt idx="260">
                  <c:v>1</c:v>
                </c:pt>
                <c:pt idx="261">
                  <c:v>0</c:v>
                </c:pt>
                <c:pt idx="262">
                  <c:v>1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1</c:v>
                </c:pt>
                <c:pt idx="268">
                  <c:v>0</c:v>
                </c:pt>
                <c:pt idx="269">
                  <c:v>3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2</c:v>
                </c:pt>
                <c:pt idx="278">
                  <c:v>1</c:v>
                </c:pt>
                <c:pt idx="279">
                  <c:v>0</c:v>
                </c:pt>
                <c:pt idx="280">
                  <c:v>0</c:v>
                </c:pt>
                <c:pt idx="281">
                  <c:v>1</c:v>
                </c:pt>
                <c:pt idx="282">
                  <c:v>0</c:v>
                </c:pt>
                <c:pt idx="283">
                  <c:v>2</c:v>
                </c:pt>
                <c:pt idx="284">
                  <c:v>2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1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2</c:v>
                </c:pt>
                <c:pt idx="303">
                  <c:v>1</c:v>
                </c:pt>
                <c:pt idx="304">
                  <c:v>0</c:v>
                </c:pt>
                <c:pt idx="305">
                  <c:v>1</c:v>
                </c:pt>
                <c:pt idx="306">
                  <c:v>4</c:v>
                </c:pt>
                <c:pt idx="307">
                  <c:v>1</c:v>
                </c:pt>
                <c:pt idx="308">
                  <c:v>0</c:v>
                </c:pt>
                <c:pt idx="309">
                  <c:v>0</c:v>
                </c:pt>
                <c:pt idx="310">
                  <c:v>9</c:v>
                </c:pt>
                <c:pt idx="311">
                  <c:v>10</c:v>
                </c:pt>
                <c:pt idx="312">
                  <c:v>16</c:v>
                </c:pt>
                <c:pt idx="313">
                  <c:v>9</c:v>
                </c:pt>
                <c:pt idx="314">
                  <c:v>1</c:v>
                </c:pt>
                <c:pt idx="315">
                  <c:v>3</c:v>
                </c:pt>
                <c:pt idx="316">
                  <c:v>8</c:v>
                </c:pt>
                <c:pt idx="317">
                  <c:v>5</c:v>
                </c:pt>
                <c:pt idx="318">
                  <c:v>8</c:v>
                </c:pt>
                <c:pt idx="319">
                  <c:v>9</c:v>
                </c:pt>
                <c:pt idx="320">
                  <c:v>3</c:v>
                </c:pt>
                <c:pt idx="321">
                  <c:v>2</c:v>
                </c:pt>
                <c:pt idx="322">
                  <c:v>0</c:v>
                </c:pt>
                <c:pt idx="323">
                  <c:v>6</c:v>
                </c:pt>
                <c:pt idx="324">
                  <c:v>3</c:v>
                </c:pt>
                <c:pt idx="325">
                  <c:v>7</c:v>
                </c:pt>
                <c:pt idx="326">
                  <c:v>2</c:v>
                </c:pt>
                <c:pt idx="327">
                  <c:v>0</c:v>
                </c:pt>
                <c:pt idx="328">
                  <c:v>1</c:v>
                </c:pt>
                <c:pt idx="329">
                  <c:v>1</c:v>
                </c:pt>
                <c:pt idx="330">
                  <c:v>3</c:v>
                </c:pt>
                <c:pt idx="331">
                  <c:v>2</c:v>
                </c:pt>
                <c:pt idx="332">
                  <c:v>0</c:v>
                </c:pt>
                <c:pt idx="333">
                  <c:v>2</c:v>
                </c:pt>
                <c:pt idx="334">
                  <c:v>3</c:v>
                </c:pt>
                <c:pt idx="335">
                  <c:v>1</c:v>
                </c:pt>
                <c:pt idx="336">
                  <c:v>2</c:v>
                </c:pt>
                <c:pt idx="337">
                  <c:v>2</c:v>
                </c:pt>
                <c:pt idx="338">
                  <c:v>5</c:v>
                </c:pt>
                <c:pt idx="339">
                  <c:v>2</c:v>
                </c:pt>
                <c:pt idx="340">
                  <c:v>10</c:v>
                </c:pt>
                <c:pt idx="341">
                  <c:v>15</c:v>
                </c:pt>
                <c:pt idx="342">
                  <c:v>2</c:v>
                </c:pt>
                <c:pt idx="343">
                  <c:v>2</c:v>
                </c:pt>
                <c:pt idx="344">
                  <c:v>10</c:v>
                </c:pt>
                <c:pt idx="345">
                  <c:v>28</c:v>
                </c:pt>
                <c:pt idx="346">
                  <c:v>11</c:v>
                </c:pt>
                <c:pt idx="347">
                  <c:v>12</c:v>
                </c:pt>
                <c:pt idx="348">
                  <c:v>19</c:v>
                </c:pt>
                <c:pt idx="349">
                  <c:v>3</c:v>
                </c:pt>
                <c:pt idx="350">
                  <c:v>2</c:v>
                </c:pt>
                <c:pt idx="351">
                  <c:v>22</c:v>
                </c:pt>
                <c:pt idx="352">
                  <c:v>13</c:v>
                </c:pt>
                <c:pt idx="353">
                  <c:v>12</c:v>
                </c:pt>
                <c:pt idx="354">
                  <c:v>10</c:v>
                </c:pt>
                <c:pt idx="355">
                  <c:v>1</c:v>
                </c:pt>
                <c:pt idx="356">
                  <c:v>2</c:v>
                </c:pt>
                <c:pt idx="357">
                  <c:v>5</c:v>
                </c:pt>
                <c:pt idx="358">
                  <c:v>5</c:v>
                </c:pt>
                <c:pt idx="359">
                  <c:v>2</c:v>
                </c:pt>
                <c:pt idx="360">
                  <c:v>0</c:v>
                </c:pt>
                <c:pt idx="361">
                  <c:v>2</c:v>
                </c:pt>
                <c:pt idx="362">
                  <c:v>2</c:v>
                </c:pt>
                <c:pt idx="363">
                  <c:v>0</c:v>
                </c:pt>
                <c:pt idx="364">
                  <c:v>0</c:v>
                </c:pt>
                <c:pt idx="365">
                  <c:v>2</c:v>
                </c:pt>
                <c:pt idx="366">
                  <c:v>4</c:v>
                </c:pt>
                <c:pt idx="367">
                  <c:v>2</c:v>
                </c:pt>
                <c:pt idx="368">
                  <c:v>1</c:v>
                </c:pt>
                <c:pt idx="369">
                  <c:v>2</c:v>
                </c:pt>
                <c:pt idx="370">
                  <c:v>1</c:v>
                </c:pt>
                <c:pt idx="371">
                  <c:v>0</c:v>
                </c:pt>
                <c:pt idx="372">
                  <c:v>1</c:v>
                </c:pt>
                <c:pt idx="373">
                  <c:v>2</c:v>
                </c:pt>
                <c:pt idx="374">
                  <c:v>2</c:v>
                </c:pt>
                <c:pt idx="375">
                  <c:v>1</c:v>
                </c:pt>
                <c:pt idx="376">
                  <c:v>1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2</c:v>
                </c:pt>
                <c:pt idx="384">
                  <c:v>0</c:v>
                </c:pt>
                <c:pt idx="385">
                  <c:v>1</c:v>
                </c:pt>
                <c:pt idx="386">
                  <c:v>0</c:v>
                </c:pt>
                <c:pt idx="387">
                  <c:v>1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1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2</c:v>
                </c:pt>
                <c:pt idx="409">
                  <c:v>0</c:v>
                </c:pt>
                <c:pt idx="410">
                  <c:v>0</c:v>
                </c:pt>
                <c:pt idx="411">
                  <c:v>1</c:v>
                </c:pt>
                <c:pt idx="412">
                  <c:v>0</c:v>
                </c:pt>
                <c:pt idx="413">
                  <c:v>1</c:v>
                </c:pt>
                <c:pt idx="414">
                  <c:v>3</c:v>
                </c:pt>
                <c:pt idx="415">
                  <c:v>0</c:v>
                </c:pt>
                <c:pt idx="416">
                  <c:v>1</c:v>
                </c:pt>
                <c:pt idx="417">
                  <c:v>1</c:v>
                </c:pt>
                <c:pt idx="418">
                  <c:v>0</c:v>
                </c:pt>
                <c:pt idx="419">
                  <c:v>1</c:v>
                </c:pt>
                <c:pt idx="420">
                  <c:v>0</c:v>
                </c:pt>
                <c:pt idx="421">
                  <c:v>2</c:v>
                </c:pt>
                <c:pt idx="422">
                  <c:v>0</c:v>
                </c:pt>
                <c:pt idx="423">
                  <c:v>2</c:v>
                </c:pt>
                <c:pt idx="424">
                  <c:v>0</c:v>
                </c:pt>
                <c:pt idx="425">
                  <c:v>1</c:v>
                </c:pt>
                <c:pt idx="426">
                  <c:v>1</c:v>
                </c:pt>
                <c:pt idx="427">
                  <c:v>0</c:v>
                </c:pt>
                <c:pt idx="428">
                  <c:v>0</c:v>
                </c:pt>
                <c:pt idx="429">
                  <c:v>1</c:v>
                </c:pt>
                <c:pt idx="430">
                  <c:v>0</c:v>
                </c:pt>
                <c:pt idx="431">
                  <c:v>1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1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1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1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1</c:v>
                </c:pt>
                <c:pt idx="467">
                  <c:v>0</c:v>
                </c:pt>
                <c:pt idx="468">
                  <c:v>3</c:v>
                </c:pt>
                <c:pt idx="469">
                  <c:v>1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1</c:v>
                </c:pt>
                <c:pt idx="486">
                  <c:v>0</c:v>
                </c:pt>
                <c:pt idx="487">
                  <c:v>1</c:v>
                </c:pt>
                <c:pt idx="488">
                  <c:v>1</c:v>
                </c:pt>
                <c:pt idx="489">
                  <c:v>1</c:v>
                </c:pt>
                <c:pt idx="490">
                  <c:v>0</c:v>
                </c:pt>
                <c:pt idx="491">
                  <c:v>0</c:v>
                </c:pt>
                <c:pt idx="492">
                  <c:v>1</c:v>
                </c:pt>
                <c:pt idx="493">
                  <c:v>1</c:v>
                </c:pt>
                <c:pt idx="494">
                  <c:v>0</c:v>
                </c:pt>
                <c:pt idx="495">
                  <c:v>1</c:v>
                </c:pt>
                <c:pt idx="496">
                  <c:v>1</c:v>
                </c:pt>
                <c:pt idx="497">
                  <c:v>0</c:v>
                </c:pt>
                <c:pt idx="498">
                  <c:v>1</c:v>
                </c:pt>
                <c:pt idx="499">
                  <c:v>0</c:v>
                </c:pt>
                <c:pt idx="500">
                  <c:v>1</c:v>
                </c:pt>
                <c:pt idx="501">
                  <c:v>0</c:v>
                </c:pt>
                <c:pt idx="502">
                  <c:v>1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2</c:v>
                </c:pt>
                <c:pt idx="511">
                  <c:v>0</c:v>
                </c:pt>
                <c:pt idx="512">
                  <c:v>0</c:v>
                </c:pt>
                <c:pt idx="513">
                  <c:v>1</c:v>
                </c:pt>
                <c:pt idx="514">
                  <c:v>3</c:v>
                </c:pt>
                <c:pt idx="515">
                  <c:v>1</c:v>
                </c:pt>
                <c:pt idx="516">
                  <c:v>8</c:v>
                </c:pt>
                <c:pt idx="517">
                  <c:v>0</c:v>
                </c:pt>
                <c:pt idx="518">
                  <c:v>0</c:v>
                </c:pt>
                <c:pt idx="519">
                  <c:v>2</c:v>
                </c:pt>
                <c:pt idx="520">
                  <c:v>2</c:v>
                </c:pt>
                <c:pt idx="521">
                  <c:v>6</c:v>
                </c:pt>
                <c:pt idx="522">
                  <c:v>2</c:v>
                </c:pt>
                <c:pt idx="523">
                  <c:v>6</c:v>
                </c:pt>
                <c:pt idx="524">
                  <c:v>2</c:v>
                </c:pt>
                <c:pt idx="525">
                  <c:v>1</c:v>
                </c:pt>
                <c:pt idx="526">
                  <c:v>8</c:v>
                </c:pt>
                <c:pt idx="527">
                  <c:v>8</c:v>
                </c:pt>
                <c:pt idx="528">
                  <c:v>6</c:v>
                </c:pt>
                <c:pt idx="529">
                  <c:v>7</c:v>
                </c:pt>
                <c:pt idx="530">
                  <c:v>7</c:v>
                </c:pt>
                <c:pt idx="531">
                  <c:v>3</c:v>
                </c:pt>
                <c:pt idx="532">
                  <c:v>3</c:v>
                </c:pt>
                <c:pt idx="533">
                  <c:v>6</c:v>
                </c:pt>
                <c:pt idx="534">
                  <c:v>14</c:v>
                </c:pt>
                <c:pt idx="535">
                  <c:v>12</c:v>
                </c:pt>
                <c:pt idx="536">
                  <c:v>7</c:v>
                </c:pt>
                <c:pt idx="537">
                  <c:v>8</c:v>
                </c:pt>
                <c:pt idx="538">
                  <c:v>6</c:v>
                </c:pt>
                <c:pt idx="539">
                  <c:v>3</c:v>
                </c:pt>
                <c:pt idx="540">
                  <c:v>13</c:v>
                </c:pt>
                <c:pt idx="541">
                  <c:v>7</c:v>
                </c:pt>
                <c:pt idx="542">
                  <c:v>5</c:v>
                </c:pt>
                <c:pt idx="543">
                  <c:v>4</c:v>
                </c:pt>
                <c:pt idx="544">
                  <c:v>5</c:v>
                </c:pt>
                <c:pt idx="545">
                  <c:v>2</c:v>
                </c:pt>
                <c:pt idx="546">
                  <c:v>1</c:v>
                </c:pt>
                <c:pt idx="547">
                  <c:v>3</c:v>
                </c:pt>
                <c:pt idx="548">
                  <c:v>4</c:v>
                </c:pt>
                <c:pt idx="549">
                  <c:v>8</c:v>
                </c:pt>
                <c:pt idx="550">
                  <c:v>7</c:v>
                </c:pt>
                <c:pt idx="551">
                  <c:v>1</c:v>
                </c:pt>
                <c:pt idx="552">
                  <c:v>1</c:v>
                </c:pt>
                <c:pt idx="553">
                  <c:v>1</c:v>
                </c:pt>
                <c:pt idx="554">
                  <c:v>4</c:v>
                </c:pt>
                <c:pt idx="555">
                  <c:v>3</c:v>
                </c:pt>
                <c:pt idx="556">
                  <c:v>6</c:v>
                </c:pt>
                <c:pt idx="557">
                  <c:v>1</c:v>
                </c:pt>
                <c:pt idx="558">
                  <c:v>5</c:v>
                </c:pt>
                <c:pt idx="559">
                  <c:v>1</c:v>
                </c:pt>
                <c:pt idx="560">
                  <c:v>2</c:v>
                </c:pt>
                <c:pt idx="561">
                  <c:v>4</c:v>
                </c:pt>
                <c:pt idx="562">
                  <c:v>4</c:v>
                </c:pt>
                <c:pt idx="563">
                  <c:v>2</c:v>
                </c:pt>
                <c:pt idx="564">
                  <c:v>3</c:v>
                </c:pt>
                <c:pt idx="565">
                  <c:v>6</c:v>
                </c:pt>
                <c:pt idx="566">
                  <c:v>1</c:v>
                </c:pt>
                <c:pt idx="567">
                  <c:v>0</c:v>
                </c:pt>
                <c:pt idx="568">
                  <c:v>1</c:v>
                </c:pt>
                <c:pt idx="569">
                  <c:v>0</c:v>
                </c:pt>
                <c:pt idx="570">
                  <c:v>2</c:v>
                </c:pt>
                <c:pt idx="571">
                  <c:v>1</c:v>
                </c:pt>
                <c:pt idx="572">
                  <c:v>1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2</c:v>
                </c:pt>
                <c:pt idx="577">
                  <c:v>0</c:v>
                </c:pt>
                <c:pt idx="578">
                  <c:v>1</c:v>
                </c:pt>
                <c:pt idx="579">
                  <c:v>0</c:v>
                </c:pt>
                <c:pt idx="580">
                  <c:v>0</c:v>
                </c:pt>
                <c:pt idx="581">
                  <c:v>1</c:v>
                </c:pt>
                <c:pt idx="582">
                  <c:v>2</c:v>
                </c:pt>
                <c:pt idx="583">
                  <c:v>3</c:v>
                </c:pt>
                <c:pt idx="584">
                  <c:v>0</c:v>
                </c:pt>
                <c:pt idx="585">
                  <c:v>1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2</c:v>
                </c:pt>
                <c:pt idx="590">
                  <c:v>2</c:v>
                </c:pt>
                <c:pt idx="591">
                  <c:v>0</c:v>
                </c:pt>
                <c:pt idx="592">
                  <c:v>1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1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1</c:v>
                </c:pt>
                <c:pt idx="604">
                  <c:v>2</c:v>
                </c:pt>
                <c:pt idx="605">
                  <c:v>2</c:v>
                </c:pt>
                <c:pt idx="606">
                  <c:v>0</c:v>
                </c:pt>
                <c:pt idx="607">
                  <c:v>0</c:v>
                </c:pt>
                <c:pt idx="608">
                  <c:v>2</c:v>
                </c:pt>
                <c:pt idx="609">
                  <c:v>0</c:v>
                </c:pt>
                <c:pt idx="610">
                  <c:v>0</c:v>
                </c:pt>
                <c:pt idx="611">
                  <c:v>2</c:v>
                </c:pt>
                <c:pt idx="612">
                  <c:v>1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1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3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1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2</c:v>
                </c:pt>
                <c:pt idx="634">
                  <c:v>1</c:v>
                </c:pt>
                <c:pt idx="635">
                  <c:v>0</c:v>
                </c:pt>
                <c:pt idx="636">
                  <c:v>0</c:v>
                </c:pt>
                <c:pt idx="637">
                  <c:v>1</c:v>
                </c:pt>
                <c:pt idx="638">
                  <c:v>0</c:v>
                </c:pt>
                <c:pt idx="639">
                  <c:v>1</c:v>
                </c:pt>
                <c:pt idx="640">
                  <c:v>1</c:v>
                </c:pt>
                <c:pt idx="641">
                  <c:v>1</c:v>
                </c:pt>
                <c:pt idx="642">
                  <c:v>2</c:v>
                </c:pt>
                <c:pt idx="643">
                  <c:v>1</c:v>
                </c:pt>
                <c:pt idx="644">
                  <c:v>0</c:v>
                </c:pt>
                <c:pt idx="645">
                  <c:v>1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1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2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2</c:v>
                </c:pt>
                <c:pt idx="660">
                  <c:v>4</c:v>
                </c:pt>
                <c:pt idx="661">
                  <c:v>1</c:v>
                </c:pt>
                <c:pt idx="662">
                  <c:v>1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1</c:v>
                </c:pt>
                <c:pt idx="669">
                  <c:v>1</c:v>
                </c:pt>
                <c:pt idx="670">
                  <c:v>1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2</c:v>
                </c:pt>
                <c:pt idx="675">
                  <c:v>5</c:v>
                </c:pt>
                <c:pt idx="676">
                  <c:v>1</c:v>
                </c:pt>
                <c:pt idx="677">
                  <c:v>4</c:v>
                </c:pt>
                <c:pt idx="678">
                  <c:v>1</c:v>
                </c:pt>
                <c:pt idx="679">
                  <c:v>1</c:v>
                </c:pt>
                <c:pt idx="680">
                  <c:v>1</c:v>
                </c:pt>
                <c:pt idx="681">
                  <c:v>2</c:v>
                </c:pt>
                <c:pt idx="682">
                  <c:v>12</c:v>
                </c:pt>
                <c:pt idx="683">
                  <c:v>6</c:v>
                </c:pt>
                <c:pt idx="684">
                  <c:v>3</c:v>
                </c:pt>
                <c:pt idx="685">
                  <c:v>5</c:v>
                </c:pt>
                <c:pt idx="686">
                  <c:v>7</c:v>
                </c:pt>
                <c:pt idx="687">
                  <c:v>9</c:v>
                </c:pt>
                <c:pt idx="688">
                  <c:v>28</c:v>
                </c:pt>
                <c:pt idx="689">
                  <c:v>36</c:v>
                </c:pt>
                <c:pt idx="69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8C-4EA1-9FC3-437D037722AA}"/>
            </c:ext>
          </c:extLst>
        </c:ser>
        <c:ser>
          <c:idx val="4"/>
          <c:order val="4"/>
          <c:tx>
            <c:strRef>
              <c:f>'G10'!$Q$7</c:f>
              <c:strCache>
                <c:ptCount val="1"/>
                <c:pt idx="0">
                  <c:v>S/D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'G10'!$L$8:$L$698</c:f>
              <c:numCache>
                <c:formatCode>yyyy\-mm\-dd</c:formatCode>
                <c:ptCount val="691"/>
                <c:pt idx="0">
                  <c:v>43869</c:v>
                </c:pt>
                <c:pt idx="1">
                  <c:v>43870</c:v>
                </c:pt>
                <c:pt idx="2">
                  <c:v>43871</c:v>
                </c:pt>
                <c:pt idx="3">
                  <c:v>43872</c:v>
                </c:pt>
                <c:pt idx="4">
                  <c:v>43873</c:v>
                </c:pt>
                <c:pt idx="5">
                  <c:v>43874</c:v>
                </c:pt>
                <c:pt idx="6">
                  <c:v>43875</c:v>
                </c:pt>
                <c:pt idx="7">
                  <c:v>43876</c:v>
                </c:pt>
                <c:pt idx="8">
                  <c:v>43877</c:v>
                </c:pt>
                <c:pt idx="9">
                  <c:v>43878</c:v>
                </c:pt>
                <c:pt idx="10">
                  <c:v>43879</c:v>
                </c:pt>
                <c:pt idx="11">
                  <c:v>43880</c:v>
                </c:pt>
                <c:pt idx="12">
                  <c:v>43881</c:v>
                </c:pt>
                <c:pt idx="13">
                  <c:v>43882</c:v>
                </c:pt>
                <c:pt idx="14">
                  <c:v>43884</c:v>
                </c:pt>
                <c:pt idx="15">
                  <c:v>43885</c:v>
                </c:pt>
                <c:pt idx="16">
                  <c:v>43886</c:v>
                </c:pt>
                <c:pt idx="17">
                  <c:v>43887</c:v>
                </c:pt>
                <c:pt idx="18">
                  <c:v>43888</c:v>
                </c:pt>
                <c:pt idx="19">
                  <c:v>43889</c:v>
                </c:pt>
                <c:pt idx="20">
                  <c:v>43890</c:v>
                </c:pt>
                <c:pt idx="21">
                  <c:v>43891</c:v>
                </c:pt>
                <c:pt idx="22">
                  <c:v>43892</c:v>
                </c:pt>
                <c:pt idx="23">
                  <c:v>43893</c:v>
                </c:pt>
                <c:pt idx="24">
                  <c:v>43894</c:v>
                </c:pt>
                <c:pt idx="25">
                  <c:v>43895</c:v>
                </c:pt>
                <c:pt idx="26">
                  <c:v>43896</c:v>
                </c:pt>
                <c:pt idx="27">
                  <c:v>43897</c:v>
                </c:pt>
                <c:pt idx="28">
                  <c:v>43898</c:v>
                </c:pt>
                <c:pt idx="29">
                  <c:v>43899</c:v>
                </c:pt>
                <c:pt idx="30">
                  <c:v>43900</c:v>
                </c:pt>
                <c:pt idx="31">
                  <c:v>43901</c:v>
                </c:pt>
                <c:pt idx="32">
                  <c:v>43902</c:v>
                </c:pt>
                <c:pt idx="33">
                  <c:v>43903</c:v>
                </c:pt>
                <c:pt idx="34">
                  <c:v>43904</c:v>
                </c:pt>
                <c:pt idx="35">
                  <c:v>43905</c:v>
                </c:pt>
                <c:pt idx="36">
                  <c:v>43906</c:v>
                </c:pt>
                <c:pt idx="37">
                  <c:v>43907</c:v>
                </c:pt>
                <c:pt idx="38">
                  <c:v>43908</c:v>
                </c:pt>
                <c:pt idx="39">
                  <c:v>43909</c:v>
                </c:pt>
                <c:pt idx="40">
                  <c:v>43910</c:v>
                </c:pt>
                <c:pt idx="41">
                  <c:v>43911</c:v>
                </c:pt>
                <c:pt idx="42">
                  <c:v>43912</c:v>
                </c:pt>
                <c:pt idx="43">
                  <c:v>43913</c:v>
                </c:pt>
                <c:pt idx="44">
                  <c:v>43914</c:v>
                </c:pt>
                <c:pt idx="45">
                  <c:v>43915</c:v>
                </c:pt>
                <c:pt idx="46">
                  <c:v>43916</c:v>
                </c:pt>
                <c:pt idx="47">
                  <c:v>43917</c:v>
                </c:pt>
                <c:pt idx="48">
                  <c:v>43918</c:v>
                </c:pt>
                <c:pt idx="49">
                  <c:v>43919</c:v>
                </c:pt>
                <c:pt idx="50">
                  <c:v>43920</c:v>
                </c:pt>
                <c:pt idx="51">
                  <c:v>43921</c:v>
                </c:pt>
                <c:pt idx="52">
                  <c:v>43922</c:v>
                </c:pt>
                <c:pt idx="53">
                  <c:v>43923</c:v>
                </c:pt>
                <c:pt idx="54">
                  <c:v>43924</c:v>
                </c:pt>
                <c:pt idx="55">
                  <c:v>43925</c:v>
                </c:pt>
                <c:pt idx="56">
                  <c:v>43926</c:v>
                </c:pt>
                <c:pt idx="57">
                  <c:v>43927</c:v>
                </c:pt>
                <c:pt idx="58">
                  <c:v>43928</c:v>
                </c:pt>
                <c:pt idx="59">
                  <c:v>43929</c:v>
                </c:pt>
                <c:pt idx="60">
                  <c:v>43930</c:v>
                </c:pt>
                <c:pt idx="61">
                  <c:v>43931</c:v>
                </c:pt>
                <c:pt idx="62">
                  <c:v>43932</c:v>
                </c:pt>
                <c:pt idx="63">
                  <c:v>43933</c:v>
                </c:pt>
                <c:pt idx="64">
                  <c:v>43934</c:v>
                </c:pt>
                <c:pt idx="65">
                  <c:v>43935</c:v>
                </c:pt>
                <c:pt idx="66">
                  <c:v>43936</c:v>
                </c:pt>
                <c:pt idx="67">
                  <c:v>43937</c:v>
                </c:pt>
                <c:pt idx="68">
                  <c:v>43938</c:v>
                </c:pt>
                <c:pt idx="69">
                  <c:v>43939</c:v>
                </c:pt>
                <c:pt idx="70">
                  <c:v>43940</c:v>
                </c:pt>
                <c:pt idx="71">
                  <c:v>43941</c:v>
                </c:pt>
                <c:pt idx="72">
                  <c:v>43942</c:v>
                </c:pt>
                <c:pt idx="73">
                  <c:v>43943</c:v>
                </c:pt>
                <c:pt idx="74">
                  <c:v>43944</c:v>
                </c:pt>
                <c:pt idx="75">
                  <c:v>43945</c:v>
                </c:pt>
                <c:pt idx="76">
                  <c:v>43946</c:v>
                </c:pt>
                <c:pt idx="77">
                  <c:v>43947</c:v>
                </c:pt>
                <c:pt idx="78">
                  <c:v>43948</c:v>
                </c:pt>
                <c:pt idx="79">
                  <c:v>43949</c:v>
                </c:pt>
                <c:pt idx="80">
                  <c:v>43950</c:v>
                </c:pt>
                <c:pt idx="81">
                  <c:v>43951</c:v>
                </c:pt>
                <c:pt idx="82">
                  <c:v>43952</c:v>
                </c:pt>
                <c:pt idx="83">
                  <c:v>43953</c:v>
                </c:pt>
                <c:pt idx="84">
                  <c:v>43954</c:v>
                </c:pt>
                <c:pt idx="85">
                  <c:v>43955</c:v>
                </c:pt>
                <c:pt idx="86">
                  <c:v>43956</c:v>
                </c:pt>
                <c:pt idx="87">
                  <c:v>43957</c:v>
                </c:pt>
                <c:pt idx="88">
                  <c:v>43958</c:v>
                </c:pt>
                <c:pt idx="89">
                  <c:v>43959</c:v>
                </c:pt>
                <c:pt idx="90">
                  <c:v>43960</c:v>
                </c:pt>
                <c:pt idx="91">
                  <c:v>43961</c:v>
                </c:pt>
                <c:pt idx="92">
                  <c:v>43962</c:v>
                </c:pt>
                <c:pt idx="93">
                  <c:v>43963</c:v>
                </c:pt>
                <c:pt idx="94">
                  <c:v>43964</c:v>
                </c:pt>
                <c:pt idx="95">
                  <c:v>43965</c:v>
                </c:pt>
                <c:pt idx="96">
                  <c:v>43966</c:v>
                </c:pt>
                <c:pt idx="97">
                  <c:v>43967</c:v>
                </c:pt>
                <c:pt idx="98">
                  <c:v>43968</c:v>
                </c:pt>
                <c:pt idx="99">
                  <c:v>43969</c:v>
                </c:pt>
                <c:pt idx="100">
                  <c:v>43970</c:v>
                </c:pt>
                <c:pt idx="101">
                  <c:v>43971</c:v>
                </c:pt>
                <c:pt idx="102">
                  <c:v>43972</c:v>
                </c:pt>
                <c:pt idx="103">
                  <c:v>43973</c:v>
                </c:pt>
                <c:pt idx="104">
                  <c:v>43974</c:v>
                </c:pt>
                <c:pt idx="105">
                  <c:v>43975</c:v>
                </c:pt>
                <c:pt idx="106">
                  <c:v>43976</c:v>
                </c:pt>
                <c:pt idx="107">
                  <c:v>43977</c:v>
                </c:pt>
                <c:pt idx="108">
                  <c:v>43978</c:v>
                </c:pt>
                <c:pt idx="109">
                  <c:v>43979</c:v>
                </c:pt>
                <c:pt idx="110">
                  <c:v>43980</c:v>
                </c:pt>
                <c:pt idx="111">
                  <c:v>43981</c:v>
                </c:pt>
                <c:pt idx="112">
                  <c:v>43982</c:v>
                </c:pt>
                <c:pt idx="113">
                  <c:v>43983</c:v>
                </c:pt>
                <c:pt idx="114">
                  <c:v>43984</c:v>
                </c:pt>
                <c:pt idx="115">
                  <c:v>43985</c:v>
                </c:pt>
                <c:pt idx="116">
                  <c:v>43986</c:v>
                </c:pt>
                <c:pt idx="117">
                  <c:v>43987</c:v>
                </c:pt>
                <c:pt idx="118">
                  <c:v>43988</c:v>
                </c:pt>
                <c:pt idx="119">
                  <c:v>43989</c:v>
                </c:pt>
                <c:pt idx="120">
                  <c:v>43990</c:v>
                </c:pt>
                <c:pt idx="121">
                  <c:v>43991</c:v>
                </c:pt>
                <c:pt idx="122">
                  <c:v>43992</c:v>
                </c:pt>
                <c:pt idx="123">
                  <c:v>43993</c:v>
                </c:pt>
                <c:pt idx="124">
                  <c:v>43994</c:v>
                </c:pt>
                <c:pt idx="125">
                  <c:v>43995</c:v>
                </c:pt>
                <c:pt idx="126">
                  <c:v>43996</c:v>
                </c:pt>
                <c:pt idx="127">
                  <c:v>43997</c:v>
                </c:pt>
                <c:pt idx="128">
                  <c:v>43998</c:v>
                </c:pt>
                <c:pt idx="129">
                  <c:v>43999</c:v>
                </c:pt>
                <c:pt idx="130">
                  <c:v>44000</c:v>
                </c:pt>
                <c:pt idx="131">
                  <c:v>44001</c:v>
                </c:pt>
                <c:pt idx="132">
                  <c:v>44002</c:v>
                </c:pt>
                <c:pt idx="133">
                  <c:v>44003</c:v>
                </c:pt>
                <c:pt idx="134">
                  <c:v>44004</c:v>
                </c:pt>
                <c:pt idx="135">
                  <c:v>44005</c:v>
                </c:pt>
                <c:pt idx="136">
                  <c:v>44006</c:v>
                </c:pt>
                <c:pt idx="137">
                  <c:v>44007</c:v>
                </c:pt>
                <c:pt idx="138">
                  <c:v>44008</c:v>
                </c:pt>
                <c:pt idx="139">
                  <c:v>44009</c:v>
                </c:pt>
                <c:pt idx="140">
                  <c:v>44010</c:v>
                </c:pt>
                <c:pt idx="141">
                  <c:v>44011</c:v>
                </c:pt>
                <c:pt idx="142">
                  <c:v>44012</c:v>
                </c:pt>
                <c:pt idx="143">
                  <c:v>44013</c:v>
                </c:pt>
                <c:pt idx="144">
                  <c:v>44014</c:v>
                </c:pt>
                <c:pt idx="145">
                  <c:v>44015</c:v>
                </c:pt>
                <c:pt idx="146">
                  <c:v>44016</c:v>
                </c:pt>
                <c:pt idx="147">
                  <c:v>44017</c:v>
                </c:pt>
                <c:pt idx="148">
                  <c:v>44018</c:v>
                </c:pt>
                <c:pt idx="149">
                  <c:v>44019</c:v>
                </c:pt>
                <c:pt idx="150">
                  <c:v>44020</c:v>
                </c:pt>
                <c:pt idx="151">
                  <c:v>44021</c:v>
                </c:pt>
                <c:pt idx="152">
                  <c:v>44022</c:v>
                </c:pt>
                <c:pt idx="153">
                  <c:v>44023</c:v>
                </c:pt>
                <c:pt idx="154">
                  <c:v>44024</c:v>
                </c:pt>
                <c:pt idx="155">
                  <c:v>44025</c:v>
                </c:pt>
                <c:pt idx="156">
                  <c:v>44026</c:v>
                </c:pt>
                <c:pt idx="157">
                  <c:v>44027</c:v>
                </c:pt>
                <c:pt idx="158">
                  <c:v>44028</c:v>
                </c:pt>
                <c:pt idx="159">
                  <c:v>44029</c:v>
                </c:pt>
                <c:pt idx="160">
                  <c:v>44030</c:v>
                </c:pt>
                <c:pt idx="161">
                  <c:v>44031</c:v>
                </c:pt>
                <c:pt idx="162">
                  <c:v>44032</c:v>
                </c:pt>
                <c:pt idx="163">
                  <c:v>44033</c:v>
                </c:pt>
                <c:pt idx="164">
                  <c:v>44034</c:v>
                </c:pt>
                <c:pt idx="165">
                  <c:v>44035</c:v>
                </c:pt>
                <c:pt idx="166">
                  <c:v>44036</c:v>
                </c:pt>
                <c:pt idx="167">
                  <c:v>44037</c:v>
                </c:pt>
                <c:pt idx="168">
                  <c:v>44038</c:v>
                </c:pt>
                <c:pt idx="169">
                  <c:v>44039</c:v>
                </c:pt>
                <c:pt idx="170">
                  <c:v>44040</c:v>
                </c:pt>
                <c:pt idx="171">
                  <c:v>44041</c:v>
                </c:pt>
                <c:pt idx="172">
                  <c:v>44042</c:v>
                </c:pt>
                <c:pt idx="173">
                  <c:v>44043</c:v>
                </c:pt>
                <c:pt idx="174">
                  <c:v>44044</c:v>
                </c:pt>
                <c:pt idx="175">
                  <c:v>44045</c:v>
                </c:pt>
                <c:pt idx="176">
                  <c:v>44046</c:v>
                </c:pt>
                <c:pt idx="177">
                  <c:v>44047</c:v>
                </c:pt>
                <c:pt idx="178">
                  <c:v>44048</c:v>
                </c:pt>
                <c:pt idx="179">
                  <c:v>44049</c:v>
                </c:pt>
                <c:pt idx="180">
                  <c:v>44050</c:v>
                </c:pt>
                <c:pt idx="181">
                  <c:v>44051</c:v>
                </c:pt>
                <c:pt idx="182">
                  <c:v>44052</c:v>
                </c:pt>
                <c:pt idx="183">
                  <c:v>44053</c:v>
                </c:pt>
                <c:pt idx="184">
                  <c:v>44054</c:v>
                </c:pt>
                <c:pt idx="185">
                  <c:v>44055</c:v>
                </c:pt>
                <c:pt idx="186">
                  <c:v>44056</c:v>
                </c:pt>
                <c:pt idx="187">
                  <c:v>44057</c:v>
                </c:pt>
                <c:pt idx="188">
                  <c:v>44058</c:v>
                </c:pt>
                <c:pt idx="189">
                  <c:v>44059</c:v>
                </c:pt>
                <c:pt idx="190">
                  <c:v>44060</c:v>
                </c:pt>
                <c:pt idx="191">
                  <c:v>44061</c:v>
                </c:pt>
                <c:pt idx="192">
                  <c:v>44062</c:v>
                </c:pt>
                <c:pt idx="193">
                  <c:v>44063</c:v>
                </c:pt>
                <c:pt idx="194">
                  <c:v>44064</c:v>
                </c:pt>
                <c:pt idx="195">
                  <c:v>44065</c:v>
                </c:pt>
                <c:pt idx="196">
                  <c:v>44066</c:v>
                </c:pt>
                <c:pt idx="197">
                  <c:v>44067</c:v>
                </c:pt>
                <c:pt idx="198">
                  <c:v>44068</c:v>
                </c:pt>
                <c:pt idx="199">
                  <c:v>44069</c:v>
                </c:pt>
                <c:pt idx="200">
                  <c:v>44070</c:v>
                </c:pt>
                <c:pt idx="201">
                  <c:v>44071</c:v>
                </c:pt>
                <c:pt idx="202">
                  <c:v>44072</c:v>
                </c:pt>
                <c:pt idx="203">
                  <c:v>44073</c:v>
                </c:pt>
                <c:pt idx="204">
                  <c:v>44074</c:v>
                </c:pt>
                <c:pt idx="205">
                  <c:v>44075</c:v>
                </c:pt>
                <c:pt idx="206">
                  <c:v>44076</c:v>
                </c:pt>
                <c:pt idx="207">
                  <c:v>44077</c:v>
                </c:pt>
                <c:pt idx="208">
                  <c:v>44078</c:v>
                </c:pt>
                <c:pt idx="209">
                  <c:v>44079</c:v>
                </c:pt>
                <c:pt idx="210">
                  <c:v>44080</c:v>
                </c:pt>
                <c:pt idx="211">
                  <c:v>44081</c:v>
                </c:pt>
                <c:pt idx="212">
                  <c:v>44082</c:v>
                </c:pt>
                <c:pt idx="213">
                  <c:v>44083</c:v>
                </c:pt>
                <c:pt idx="214">
                  <c:v>44084</c:v>
                </c:pt>
                <c:pt idx="215">
                  <c:v>44085</c:v>
                </c:pt>
                <c:pt idx="216">
                  <c:v>44086</c:v>
                </c:pt>
                <c:pt idx="217">
                  <c:v>44087</c:v>
                </c:pt>
                <c:pt idx="218">
                  <c:v>44088</c:v>
                </c:pt>
                <c:pt idx="219">
                  <c:v>44089</c:v>
                </c:pt>
                <c:pt idx="220">
                  <c:v>44090</c:v>
                </c:pt>
                <c:pt idx="221">
                  <c:v>44091</c:v>
                </c:pt>
                <c:pt idx="222">
                  <c:v>44092</c:v>
                </c:pt>
                <c:pt idx="223">
                  <c:v>44093</c:v>
                </c:pt>
                <c:pt idx="224">
                  <c:v>44094</c:v>
                </c:pt>
                <c:pt idx="225">
                  <c:v>44095</c:v>
                </c:pt>
                <c:pt idx="226">
                  <c:v>44096</c:v>
                </c:pt>
                <c:pt idx="227">
                  <c:v>44097</c:v>
                </c:pt>
                <c:pt idx="228">
                  <c:v>44098</c:v>
                </c:pt>
                <c:pt idx="229">
                  <c:v>44099</c:v>
                </c:pt>
                <c:pt idx="230">
                  <c:v>44100</c:v>
                </c:pt>
                <c:pt idx="231">
                  <c:v>44101</c:v>
                </c:pt>
                <c:pt idx="232">
                  <c:v>44102</c:v>
                </c:pt>
                <c:pt idx="233">
                  <c:v>44103</c:v>
                </c:pt>
                <c:pt idx="234">
                  <c:v>44104</c:v>
                </c:pt>
                <c:pt idx="235">
                  <c:v>44105</c:v>
                </c:pt>
                <c:pt idx="236">
                  <c:v>44106</c:v>
                </c:pt>
                <c:pt idx="237">
                  <c:v>44107</c:v>
                </c:pt>
                <c:pt idx="238">
                  <c:v>44108</c:v>
                </c:pt>
                <c:pt idx="239">
                  <c:v>44109</c:v>
                </c:pt>
                <c:pt idx="240">
                  <c:v>44110</c:v>
                </c:pt>
                <c:pt idx="241">
                  <c:v>44111</c:v>
                </c:pt>
                <c:pt idx="242">
                  <c:v>44112</c:v>
                </c:pt>
                <c:pt idx="243">
                  <c:v>44113</c:v>
                </c:pt>
                <c:pt idx="244">
                  <c:v>44114</c:v>
                </c:pt>
                <c:pt idx="245">
                  <c:v>44115</c:v>
                </c:pt>
                <c:pt idx="246">
                  <c:v>44116</c:v>
                </c:pt>
                <c:pt idx="247">
                  <c:v>44117</c:v>
                </c:pt>
                <c:pt idx="248">
                  <c:v>44118</c:v>
                </c:pt>
                <c:pt idx="249">
                  <c:v>44119</c:v>
                </c:pt>
                <c:pt idx="250">
                  <c:v>44120</c:v>
                </c:pt>
                <c:pt idx="251">
                  <c:v>44121</c:v>
                </c:pt>
                <c:pt idx="252">
                  <c:v>44122</c:v>
                </c:pt>
                <c:pt idx="253">
                  <c:v>44123</c:v>
                </c:pt>
                <c:pt idx="254">
                  <c:v>44124</c:v>
                </c:pt>
                <c:pt idx="255">
                  <c:v>44125</c:v>
                </c:pt>
                <c:pt idx="256">
                  <c:v>44126</c:v>
                </c:pt>
                <c:pt idx="257">
                  <c:v>44127</c:v>
                </c:pt>
                <c:pt idx="258">
                  <c:v>44128</c:v>
                </c:pt>
                <c:pt idx="259">
                  <c:v>44129</c:v>
                </c:pt>
                <c:pt idx="260">
                  <c:v>44130</c:v>
                </c:pt>
                <c:pt idx="261">
                  <c:v>44131</c:v>
                </c:pt>
                <c:pt idx="262">
                  <c:v>44132</c:v>
                </c:pt>
                <c:pt idx="263">
                  <c:v>44133</c:v>
                </c:pt>
                <c:pt idx="264">
                  <c:v>44134</c:v>
                </c:pt>
                <c:pt idx="265">
                  <c:v>44135</c:v>
                </c:pt>
                <c:pt idx="266">
                  <c:v>44136</c:v>
                </c:pt>
                <c:pt idx="267">
                  <c:v>44137</c:v>
                </c:pt>
                <c:pt idx="268">
                  <c:v>44138</c:v>
                </c:pt>
                <c:pt idx="269">
                  <c:v>44139</c:v>
                </c:pt>
                <c:pt idx="270">
                  <c:v>44140</c:v>
                </c:pt>
                <c:pt idx="271">
                  <c:v>44141</c:v>
                </c:pt>
                <c:pt idx="272">
                  <c:v>44142</c:v>
                </c:pt>
                <c:pt idx="273">
                  <c:v>44143</c:v>
                </c:pt>
                <c:pt idx="274">
                  <c:v>44144</c:v>
                </c:pt>
                <c:pt idx="275">
                  <c:v>44145</c:v>
                </c:pt>
                <c:pt idx="276">
                  <c:v>44146</c:v>
                </c:pt>
                <c:pt idx="277">
                  <c:v>44147</c:v>
                </c:pt>
                <c:pt idx="278">
                  <c:v>44148</c:v>
                </c:pt>
                <c:pt idx="279">
                  <c:v>44149</c:v>
                </c:pt>
                <c:pt idx="280">
                  <c:v>44150</c:v>
                </c:pt>
                <c:pt idx="281">
                  <c:v>44151</c:v>
                </c:pt>
                <c:pt idx="282">
                  <c:v>44152</c:v>
                </c:pt>
                <c:pt idx="283">
                  <c:v>44153</c:v>
                </c:pt>
                <c:pt idx="284">
                  <c:v>44154</c:v>
                </c:pt>
                <c:pt idx="285">
                  <c:v>44155</c:v>
                </c:pt>
                <c:pt idx="286">
                  <c:v>44156</c:v>
                </c:pt>
                <c:pt idx="287">
                  <c:v>44157</c:v>
                </c:pt>
                <c:pt idx="288">
                  <c:v>44158</c:v>
                </c:pt>
                <c:pt idx="289">
                  <c:v>44159</c:v>
                </c:pt>
                <c:pt idx="290">
                  <c:v>44160</c:v>
                </c:pt>
                <c:pt idx="291">
                  <c:v>44161</c:v>
                </c:pt>
                <c:pt idx="292">
                  <c:v>44162</c:v>
                </c:pt>
                <c:pt idx="293">
                  <c:v>44163</c:v>
                </c:pt>
                <c:pt idx="294">
                  <c:v>44164</c:v>
                </c:pt>
                <c:pt idx="295">
                  <c:v>44165</c:v>
                </c:pt>
                <c:pt idx="296">
                  <c:v>44166</c:v>
                </c:pt>
                <c:pt idx="297">
                  <c:v>44167</c:v>
                </c:pt>
                <c:pt idx="298">
                  <c:v>44168</c:v>
                </c:pt>
                <c:pt idx="299">
                  <c:v>44169</c:v>
                </c:pt>
                <c:pt idx="300">
                  <c:v>44170</c:v>
                </c:pt>
                <c:pt idx="301">
                  <c:v>44171</c:v>
                </c:pt>
                <c:pt idx="302">
                  <c:v>44172</c:v>
                </c:pt>
                <c:pt idx="303">
                  <c:v>44173</c:v>
                </c:pt>
                <c:pt idx="304">
                  <c:v>44174</c:v>
                </c:pt>
                <c:pt idx="305">
                  <c:v>44175</c:v>
                </c:pt>
                <c:pt idx="306">
                  <c:v>44176</c:v>
                </c:pt>
                <c:pt idx="307">
                  <c:v>44177</c:v>
                </c:pt>
                <c:pt idx="308">
                  <c:v>44178</c:v>
                </c:pt>
                <c:pt idx="309">
                  <c:v>44179</c:v>
                </c:pt>
                <c:pt idx="310">
                  <c:v>44180</c:v>
                </c:pt>
                <c:pt idx="311">
                  <c:v>44181</c:v>
                </c:pt>
                <c:pt idx="312">
                  <c:v>44182</c:v>
                </c:pt>
                <c:pt idx="313">
                  <c:v>44183</c:v>
                </c:pt>
                <c:pt idx="314">
                  <c:v>44184</c:v>
                </c:pt>
                <c:pt idx="315">
                  <c:v>44185</c:v>
                </c:pt>
                <c:pt idx="316">
                  <c:v>44186</c:v>
                </c:pt>
                <c:pt idx="317">
                  <c:v>44187</c:v>
                </c:pt>
                <c:pt idx="318">
                  <c:v>44188</c:v>
                </c:pt>
                <c:pt idx="319">
                  <c:v>44189</c:v>
                </c:pt>
                <c:pt idx="320">
                  <c:v>44190</c:v>
                </c:pt>
                <c:pt idx="321">
                  <c:v>44191</c:v>
                </c:pt>
                <c:pt idx="322">
                  <c:v>44192</c:v>
                </c:pt>
                <c:pt idx="323">
                  <c:v>44193</c:v>
                </c:pt>
                <c:pt idx="324">
                  <c:v>44194</c:v>
                </c:pt>
                <c:pt idx="325">
                  <c:v>44195</c:v>
                </c:pt>
                <c:pt idx="326">
                  <c:v>44196</c:v>
                </c:pt>
                <c:pt idx="327">
                  <c:v>44197</c:v>
                </c:pt>
                <c:pt idx="328">
                  <c:v>44198</c:v>
                </c:pt>
                <c:pt idx="329">
                  <c:v>44199</c:v>
                </c:pt>
                <c:pt idx="330">
                  <c:v>44200</c:v>
                </c:pt>
                <c:pt idx="331">
                  <c:v>44201</c:v>
                </c:pt>
                <c:pt idx="332">
                  <c:v>44202</c:v>
                </c:pt>
                <c:pt idx="333">
                  <c:v>44203</c:v>
                </c:pt>
                <c:pt idx="334">
                  <c:v>44204</c:v>
                </c:pt>
                <c:pt idx="335">
                  <c:v>44205</c:v>
                </c:pt>
                <c:pt idx="336">
                  <c:v>44206</c:v>
                </c:pt>
                <c:pt idx="337">
                  <c:v>44207</c:v>
                </c:pt>
                <c:pt idx="338">
                  <c:v>44208</c:v>
                </c:pt>
                <c:pt idx="339">
                  <c:v>44209</c:v>
                </c:pt>
                <c:pt idx="340">
                  <c:v>44210</c:v>
                </c:pt>
                <c:pt idx="341">
                  <c:v>44211</c:v>
                </c:pt>
                <c:pt idx="342">
                  <c:v>44212</c:v>
                </c:pt>
                <c:pt idx="343">
                  <c:v>44213</c:v>
                </c:pt>
                <c:pt idx="344">
                  <c:v>44214</c:v>
                </c:pt>
                <c:pt idx="345">
                  <c:v>44215</c:v>
                </c:pt>
                <c:pt idx="346">
                  <c:v>44216</c:v>
                </c:pt>
                <c:pt idx="347">
                  <c:v>44217</c:v>
                </c:pt>
                <c:pt idx="348">
                  <c:v>44218</c:v>
                </c:pt>
                <c:pt idx="349">
                  <c:v>44219</c:v>
                </c:pt>
                <c:pt idx="350">
                  <c:v>44220</c:v>
                </c:pt>
                <c:pt idx="351">
                  <c:v>44221</c:v>
                </c:pt>
                <c:pt idx="352">
                  <c:v>44222</c:v>
                </c:pt>
                <c:pt idx="353">
                  <c:v>44223</c:v>
                </c:pt>
                <c:pt idx="354">
                  <c:v>44224</c:v>
                </c:pt>
                <c:pt idx="355">
                  <c:v>44225</c:v>
                </c:pt>
                <c:pt idx="356">
                  <c:v>44226</c:v>
                </c:pt>
                <c:pt idx="357">
                  <c:v>44227</c:v>
                </c:pt>
                <c:pt idx="358">
                  <c:v>44228</c:v>
                </c:pt>
                <c:pt idx="359">
                  <c:v>44229</c:v>
                </c:pt>
                <c:pt idx="360">
                  <c:v>44230</c:v>
                </c:pt>
                <c:pt idx="361">
                  <c:v>44231</c:v>
                </c:pt>
                <c:pt idx="362">
                  <c:v>44232</c:v>
                </c:pt>
                <c:pt idx="363">
                  <c:v>44233</c:v>
                </c:pt>
                <c:pt idx="364">
                  <c:v>44234</c:v>
                </c:pt>
                <c:pt idx="365">
                  <c:v>44235</c:v>
                </c:pt>
                <c:pt idx="366">
                  <c:v>44236</c:v>
                </c:pt>
                <c:pt idx="367">
                  <c:v>44237</c:v>
                </c:pt>
                <c:pt idx="368">
                  <c:v>44238</c:v>
                </c:pt>
                <c:pt idx="369">
                  <c:v>44239</c:v>
                </c:pt>
                <c:pt idx="370">
                  <c:v>44240</c:v>
                </c:pt>
                <c:pt idx="371">
                  <c:v>44241</c:v>
                </c:pt>
                <c:pt idx="372">
                  <c:v>44242</c:v>
                </c:pt>
                <c:pt idx="373">
                  <c:v>44243</c:v>
                </c:pt>
                <c:pt idx="374">
                  <c:v>44244</c:v>
                </c:pt>
                <c:pt idx="375">
                  <c:v>44245</c:v>
                </c:pt>
                <c:pt idx="376">
                  <c:v>44246</c:v>
                </c:pt>
                <c:pt idx="377">
                  <c:v>44247</c:v>
                </c:pt>
                <c:pt idx="378">
                  <c:v>44248</c:v>
                </c:pt>
                <c:pt idx="379">
                  <c:v>44249</c:v>
                </c:pt>
                <c:pt idx="380">
                  <c:v>44250</c:v>
                </c:pt>
                <c:pt idx="381">
                  <c:v>44251</c:v>
                </c:pt>
                <c:pt idx="382">
                  <c:v>44252</c:v>
                </c:pt>
                <c:pt idx="383">
                  <c:v>44253</c:v>
                </c:pt>
                <c:pt idx="384">
                  <c:v>44254</c:v>
                </c:pt>
                <c:pt idx="385">
                  <c:v>44255</c:v>
                </c:pt>
                <c:pt idx="386">
                  <c:v>44256</c:v>
                </c:pt>
                <c:pt idx="387">
                  <c:v>44257</c:v>
                </c:pt>
                <c:pt idx="388">
                  <c:v>44258</c:v>
                </c:pt>
                <c:pt idx="389">
                  <c:v>44259</c:v>
                </c:pt>
                <c:pt idx="390">
                  <c:v>44260</c:v>
                </c:pt>
                <c:pt idx="391">
                  <c:v>44261</c:v>
                </c:pt>
                <c:pt idx="392">
                  <c:v>44262</c:v>
                </c:pt>
                <c:pt idx="393">
                  <c:v>44263</c:v>
                </c:pt>
                <c:pt idx="394">
                  <c:v>44264</c:v>
                </c:pt>
                <c:pt idx="395">
                  <c:v>44265</c:v>
                </c:pt>
                <c:pt idx="396">
                  <c:v>44266</c:v>
                </c:pt>
                <c:pt idx="397">
                  <c:v>44267</c:v>
                </c:pt>
                <c:pt idx="398">
                  <c:v>44268</c:v>
                </c:pt>
                <c:pt idx="399">
                  <c:v>44269</c:v>
                </c:pt>
                <c:pt idx="400">
                  <c:v>44270</c:v>
                </c:pt>
                <c:pt idx="401">
                  <c:v>44271</c:v>
                </c:pt>
                <c:pt idx="402">
                  <c:v>44272</c:v>
                </c:pt>
                <c:pt idx="403">
                  <c:v>44273</c:v>
                </c:pt>
                <c:pt idx="404">
                  <c:v>44274</c:v>
                </c:pt>
                <c:pt idx="405">
                  <c:v>44275</c:v>
                </c:pt>
                <c:pt idx="406">
                  <c:v>44276</c:v>
                </c:pt>
                <c:pt idx="407">
                  <c:v>44277</c:v>
                </c:pt>
                <c:pt idx="408">
                  <c:v>44278</c:v>
                </c:pt>
                <c:pt idx="409">
                  <c:v>44279</c:v>
                </c:pt>
                <c:pt idx="410">
                  <c:v>44280</c:v>
                </c:pt>
                <c:pt idx="411">
                  <c:v>44281</c:v>
                </c:pt>
                <c:pt idx="412">
                  <c:v>44282</c:v>
                </c:pt>
                <c:pt idx="413">
                  <c:v>44283</c:v>
                </c:pt>
                <c:pt idx="414">
                  <c:v>44284</c:v>
                </c:pt>
                <c:pt idx="415">
                  <c:v>44285</c:v>
                </c:pt>
                <c:pt idx="416">
                  <c:v>44286</c:v>
                </c:pt>
                <c:pt idx="417">
                  <c:v>44287</c:v>
                </c:pt>
                <c:pt idx="418">
                  <c:v>44288</c:v>
                </c:pt>
                <c:pt idx="419">
                  <c:v>44289</c:v>
                </c:pt>
                <c:pt idx="420">
                  <c:v>44290</c:v>
                </c:pt>
                <c:pt idx="421">
                  <c:v>44291</c:v>
                </c:pt>
                <c:pt idx="422">
                  <c:v>44292</c:v>
                </c:pt>
                <c:pt idx="423">
                  <c:v>44293</c:v>
                </c:pt>
                <c:pt idx="424">
                  <c:v>44294</c:v>
                </c:pt>
                <c:pt idx="425">
                  <c:v>44295</c:v>
                </c:pt>
                <c:pt idx="426">
                  <c:v>44296</c:v>
                </c:pt>
                <c:pt idx="427">
                  <c:v>44297</c:v>
                </c:pt>
                <c:pt idx="428">
                  <c:v>44298</c:v>
                </c:pt>
                <c:pt idx="429">
                  <c:v>44299</c:v>
                </c:pt>
                <c:pt idx="430">
                  <c:v>44300</c:v>
                </c:pt>
                <c:pt idx="431">
                  <c:v>44301</c:v>
                </c:pt>
                <c:pt idx="432">
                  <c:v>44302</c:v>
                </c:pt>
                <c:pt idx="433">
                  <c:v>44303</c:v>
                </c:pt>
                <c:pt idx="434">
                  <c:v>44304</c:v>
                </c:pt>
                <c:pt idx="435">
                  <c:v>44305</c:v>
                </c:pt>
                <c:pt idx="436">
                  <c:v>44306</c:v>
                </c:pt>
                <c:pt idx="437">
                  <c:v>44307</c:v>
                </c:pt>
                <c:pt idx="438">
                  <c:v>44308</c:v>
                </c:pt>
                <c:pt idx="439">
                  <c:v>44309</c:v>
                </c:pt>
                <c:pt idx="440">
                  <c:v>44310</c:v>
                </c:pt>
                <c:pt idx="441">
                  <c:v>44311</c:v>
                </c:pt>
                <c:pt idx="442">
                  <c:v>44312</c:v>
                </c:pt>
                <c:pt idx="443">
                  <c:v>44313</c:v>
                </c:pt>
                <c:pt idx="444">
                  <c:v>44314</c:v>
                </c:pt>
                <c:pt idx="445">
                  <c:v>44315</c:v>
                </c:pt>
                <c:pt idx="446">
                  <c:v>44316</c:v>
                </c:pt>
                <c:pt idx="447">
                  <c:v>44317</c:v>
                </c:pt>
                <c:pt idx="448">
                  <c:v>44318</c:v>
                </c:pt>
                <c:pt idx="449">
                  <c:v>44319</c:v>
                </c:pt>
                <c:pt idx="450">
                  <c:v>44320</c:v>
                </c:pt>
                <c:pt idx="451">
                  <c:v>44321</c:v>
                </c:pt>
                <c:pt idx="452">
                  <c:v>44322</c:v>
                </c:pt>
                <c:pt idx="453">
                  <c:v>44323</c:v>
                </c:pt>
                <c:pt idx="454">
                  <c:v>44324</c:v>
                </c:pt>
                <c:pt idx="455">
                  <c:v>44325</c:v>
                </c:pt>
                <c:pt idx="456">
                  <c:v>44326</c:v>
                </c:pt>
                <c:pt idx="457">
                  <c:v>44327</c:v>
                </c:pt>
                <c:pt idx="458">
                  <c:v>44328</c:v>
                </c:pt>
                <c:pt idx="459">
                  <c:v>44329</c:v>
                </c:pt>
                <c:pt idx="460">
                  <c:v>44330</c:v>
                </c:pt>
                <c:pt idx="461">
                  <c:v>44331</c:v>
                </c:pt>
                <c:pt idx="462">
                  <c:v>44332</c:v>
                </c:pt>
                <c:pt idx="463">
                  <c:v>44333</c:v>
                </c:pt>
                <c:pt idx="464">
                  <c:v>44334</c:v>
                </c:pt>
                <c:pt idx="465">
                  <c:v>44335</c:v>
                </c:pt>
                <c:pt idx="466">
                  <c:v>44336</c:v>
                </c:pt>
                <c:pt idx="467">
                  <c:v>44337</c:v>
                </c:pt>
                <c:pt idx="468">
                  <c:v>44338</c:v>
                </c:pt>
                <c:pt idx="469">
                  <c:v>44339</c:v>
                </c:pt>
                <c:pt idx="470">
                  <c:v>44340</c:v>
                </c:pt>
                <c:pt idx="471">
                  <c:v>44341</c:v>
                </c:pt>
                <c:pt idx="472">
                  <c:v>44342</c:v>
                </c:pt>
                <c:pt idx="473">
                  <c:v>44343</c:v>
                </c:pt>
                <c:pt idx="474">
                  <c:v>44344</c:v>
                </c:pt>
                <c:pt idx="475">
                  <c:v>44345</c:v>
                </c:pt>
                <c:pt idx="476">
                  <c:v>44346</c:v>
                </c:pt>
                <c:pt idx="477">
                  <c:v>44347</c:v>
                </c:pt>
                <c:pt idx="478">
                  <c:v>44348</c:v>
                </c:pt>
                <c:pt idx="479">
                  <c:v>44349</c:v>
                </c:pt>
                <c:pt idx="480">
                  <c:v>44350</c:v>
                </c:pt>
                <c:pt idx="481">
                  <c:v>44351</c:v>
                </c:pt>
                <c:pt idx="482">
                  <c:v>44352</c:v>
                </c:pt>
                <c:pt idx="483">
                  <c:v>44353</c:v>
                </c:pt>
                <c:pt idx="484">
                  <c:v>44354</c:v>
                </c:pt>
                <c:pt idx="485">
                  <c:v>44355</c:v>
                </c:pt>
                <c:pt idx="486">
                  <c:v>44356</c:v>
                </c:pt>
                <c:pt idx="487">
                  <c:v>44357</c:v>
                </c:pt>
                <c:pt idx="488">
                  <c:v>44358</c:v>
                </c:pt>
                <c:pt idx="489">
                  <c:v>44359</c:v>
                </c:pt>
                <c:pt idx="490">
                  <c:v>44360</c:v>
                </c:pt>
                <c:pt idx="491">
                  <c:v>44361</c:v>
                </c:pt>
                <c:pt idx="492">
                  <c:v>44362</c:v>
                </c:pt>
                <c:pt idx="493">
                  <c:v>44363</c:v>
                </c:pt>
                <c:pt idx="494">
                  <c:v>44364</c:v>
                </c:pt>
                <c:pt idx="495">
                  <c:v>44365</c:v>
                </c:pt>
                <c:pt idx="496">
                  <c:v>44366</c:v>
                </c:pt>
                <c:pt idx="497">
                  <c:v>44367</c:v>
                </c:pt>
                <c:pt idx="498">
                  <c:v>44368</c:v>
                </c:pt>
                <c:pt idx="499">
                  <c:v>44369</c:v>
                </c:pt>
                <c:pt idx="500">
                  <c:v>44370</c:v>
                </c:pt>
                <c:pt idx="501">
                  <c:v>44371</c:v>
                </c:pt>
                <c:pt idx="502">
                  <c:v>44372</c:v>
                </c:pt>
                <c:pt idx="503">
                  <c:v>44373</c:v>
                </c:pt>
                <c:pt idx="504">
                  <c:v>44374</c:v>
                </c:pt>
                <c:pt idx="505">
                  <c:v>44375</c:v>
                </c:pt>
                <c:pt idx="506">
                  <c:v>44376</c:v>
                </c:pt>
                <c:pt idx="507">
                  <c:v>44377</c:v>
                </c:pt>
                <c:pt idx="508">
                  <c:v>44378</c:v>
                </c:pt>
                <c:pt idx="509">
                  <c:v>44379</c:v>
                </c:pt>
                <c:pt idx="510">
                  <c:v>44380</c:v>
                </c:pt>
                <c:pt idx="511">
                  <c:v>44381</c:v>
                </c:pt>
                <c:pt idx="512">
                  <c:v>44382</c:v>
                </c:pt>
                <c:pt idx="513">
                  <c:v>44383</c:v>
                </c:pt>
                <c:pt idx="514">
                  <c:v>44384</c:v>
                </c:pt>
                <c:pt idx="515">
                  <c:v>44385</c:v>
                </c:pt>
                <c:pt idx="516">
                  <c:v>44386</c:v>
                </c:pt>
                <c:pt idx="517">
                  <c:v>44387</c:v>
                </c:pt>
                <c:pt idx="518">
                  <c:v>44388</c:v>
                </c:pt>
                <c:pt idx="519">
                  <c:v>44389</c:v>
                </c:pt>
                <c:pt idx="520">
                  <c:v>44390</c:v>
                </c:pt>
                <c:pt idx="521">
                  <c:v>44391</c:v>
                </c:pt>
                <c:pt idx="522">
                  <c:v>44392</c:v>
                </c:pt>
                <c:pt idx="523">
                  <c:v>44393</c:v>
                </c:pt>
                <c:pt idx="524">
                  <c:v>44394</c:v>
                </c:pt>
                <c:pt idx="525">
                  <c:v>44395</c:v>
                </c:pt>
                <c:pt idx="526">
                  <c:v>44396</c:v>
                </c:pt>
                <c:pt idx="527">
                  <c:v>44397</c:v>
                </c:pt>
                <c:pt idx="528">
                  <c:v>44398</c:v>
                </c:pt>
                <c:pt idx="529">
                  <c:v>44399</c:v>
                </c:pt>
                <c:pt idx="530">
                  <c:v>44400</c:v>
                </c:pt>
                <c:pt idx="531">
                  <c:v>44401</c:v>
                </c:pt>
                <c:pt idx="532">
                  <c:v>44402</c:v>
                </c:pt>
                <c:pt idx="533">
                  <c:v>44403</c:v>
                </c:pt>
                <c:pt idx="534">
                  <c:v>44404</c:v>
                </c:pt>
                <c:pt idx="535">
                  <c:v>44405</c:v>
                </c:pt>
                <c:pt idx="536">
                  <c:v>44406</c:v>
                </c:pt>
                <c:pt idx="537">
                  <c:v>44407</c:v>
                </c:pt>
                <c:pt idx="538">
                  <c:v>44408</c:v>
                </c:pt>
                <c:pt idx="539">
                  <c:v>44409</c:v>
                </c:pt>
                <c:pt idx="540">
                  <c:v>44410</c:v>
                </c:pt>
                <c:pt idx="541">
                  <c:v>44411</c:v>
                </c:pt>
                <c:pt idx="542">
                  <c:v>44412</c:v>
                </c:pt>
                <c:pt idx="543">
                  <c:v>44413</c:v>
                </c:pt>
                <c:pt idx="544">
                  <c:v>44414</c:v>
                </c:pt>
                <c:pt idx="545">
                  <c:v>44415</c:v>
                </c:pt>
                <c:pt idx="546">
                  <c:v>44416</c:v>
                </c:pt>
                <c:pt idx="547">
                  <c:v>44417</c:v>
                </c:pt>
                <c:pt idx="548">
                  <c:v>44418</c:v>
                </c:pt>
                <c:pt idx="549">
                  <c:v>44419</c:v>
                </c:pt>
                <c:pt idx="550">
                  <c:v>44420</c:v>
                </c:pt>
                <c:pt idx="551">
                  <c:v>44421</c:v>
                </c:pt>
                <c:pt idx="552">
                  <c:v>44422</c:v>
                </c:pt>
                <c:pt idx="553">
                  <c:v>44423</c:v>
                </c:pt>
                <c:pt idx="554">
                  <c:v>44424</c:v>
                </c:pt>
                <c:pt idx="555">
                  <c:v>44425</c:v>
                </c:pt>
                <c:pt idx="556">
                  <c:v>44426</c:v>
                </c:pt>
                <c:pt idx="557">
                  <c:v>44427</c:v>
                </c:pt>
                <c:pt idx="558">
                  <c:v>44428</c:v>
                </c:pt>
                <c:pt idx="559">
                  <c:v>44429</c:v>
                </c:pt>
                <c:pt idx="560">
                  <c:v>44430</c:v>
                </c:pt>
                <c:pt idx="561">
                  <c:v>44431</c:v>
                </c:pt>
                <c:pt idx="562">
                  <c:v>44432</c:v>
                </c:pt>
                <c:pt idx="563">
                  <c:v>44433</c:v>
                </c:pt>
                <c:pt idx="564">
                  <c:v>44434</c:v>
                </c:pt>
                <c:pt idx="565">
                  <c:v>44435</c:v>
                </c:pt>
                <c:pt idx="566">
                  <c:v>44436</c:v>
                </c:pt>
                <c:pt idx="567">
                  <c:v>44437</c:v>
                </c:pt>
                <c:pt idx="568">
                  <c:v>44438</c:v>
                </c:pt>
                <c:pt idx="569">
                  <c:v>44439</c:v>
                </c:pt>
                <c:pt idx="570">
                  <c:v>44440</c:v>
                </c:pt>
                <c:pt idx="571">
                  <c:v>44441</c:v>
                </c:pt>
                <c:pt idx="572">
                  <c:v>44442</c:v>
                </c:pt>
                <c:pt idx="573">
                  <c:v>44443</c:v>
                </c:pt>
                <c:pt idx="574">
                  <c:v>44444</c:v>
                </c:pt>
                <c:pt idx="575">
                  <c:v>44445</c:v>
                </c:pt>
                <c:pt idx="576">
                  <c:v>44446</c:v>
                </c:pt>
                <c:pt idx="577">
                  <c:v>44447</c:v>
                </c:pt>
                <c:pt idx="578">
                  <c:v>44448</c:v>
                </c:pt>
                <c:pt idx="579">
                  <c:v>44449</c:v>
                </c:pt>
                <c:pt idx="580">
                  <c:v>44450</c:v>
                </c:pt>
                <c:pt idx="581">
                  <c:v>44451</c:v>
                </c:pt>
                <c:pt idx="582">
                  <c:v>44452</c:v>
                </c:pt>
                <c:pt idx="583">
                  <c:v>44453</c:v>
                </c:pt>
                <c:pt idx="584">
                  <c:v>44454</c:v>
                </c:pt>
                <c:pt idx="585">
                  <c:v>44455</c:v>
                </c:pt>
                <c:pt idx="586">
                  <c:v>44456</c:v>
                </c:pt>
                <c:pt idx="587">
                  <c:v>44457</c:v>
                </c:pt>
                <c:pt idx="588">
                  <c:v>44458</c:v>
                </c:pt>
                <c:pt idx="589">
                  <c:v>44459</c:v>
                </c:pt>
                <c:pt idx="590">
                  <c:v>44460</c:v>
                </c:pt>
                <c:pt idx="591">
                  <c:v>44461</c:v>
                </c:pt>
                <c:pt idx="592">
                  <c:v>44462</c:v>
                </c:pt>
                <c:pt idx="593">
                  <c:v>44463</c:v>
                </c:pt>
                <c:pt idx="594">
                  <c:v>44464</c:v>
                </c:pt>
                <c:pt idx="595">
                  <c:v>44465</c:v>
                </c:pt>
                <c:pt idx="596">
                  <c:v>44466</c:v>
                </c:pt>
                <c:pt idx="597">
                  <c:v>44467</c:v>
                </c:pt>
                <c:pt idx="598">
                  <c:v>44468</c:v>
                </c:pt>
                <c:pt idx="599">
                  <c:v>44469</c:v>
                </c:pt>
                <c:pt idx="600">
                  <c:v>44470</c:v>
                </c:pt>
                <c:pt idx="601">
                  <c:v>44471</c:v>
                </c:pt>
                <c:pt idx="602">
                  <c:v>44472</c:v>
                </c:pt>
                <c:pt idx="603">
                  <c:v>44473</c:v>
                </c:pt>
                <c:pt idx="604">
                  <c:v>44474</c:v>
                </c:pt>
                <c:pt idx="605">
                  <c:v>44475</c:v>
                </c:pt>
                <c:pt idx="606">
                  <c:v>44476</c:v>
                </c:pt>
                <c:pt idx="607">
                  <c:v>44477</c:v>
                </c:pt>
                <c:pt idx="608">
                  <c:v>44478</c:v>
                </c:pt>
                <c:pt idx="609">
                  <c:v>44479</c:v>
                </c:pt>
                <c:pt idx="610">
                  <c:v>44480</c:v>
                </c:pt>
                <c:pt idx="611">
                  <c:v>44481</c:v>
                </c:pt>
                <c:pt idx="612">
                  <c:v>44482</c:v>
                </c:pt>
                <c:pt idx="613">
                  <c:v>44483</c:v>
                </c:pt>
                <c:pt idx="614">
                  <c:v>44484</c:v>
                </c:pt>
                <c:pt idx="615">
                  <c:v>44485</c:v>
                </c:pt>
                <c:pt idx="616">
                  <c:v>44486</c:v>
                </c:pt>
                <c:pt idx="617">
                  <c:v>44487</c:v>
                </c:pt>
                <c:pt idx="618">
                  <c:v>44488</c:v>
                </c:pt>
                <c:pt idx="619">
                  <c:v>44489</c:v>
                </c:pt>
                <c:pt idx="620">
                  <c:v>44490</c:v>
                </c:pt>
                <c:pt idx="621">
                  <c:v>44491</c:v>
                </c:pt>
                <c:pt idx="622">
                  <c:v>44492</c:v>
                </c:pt>
                <c:pt idx="623">
                  <c:v>44493</c:v>
                </c:pt>
                <c:pt idx="624">
                  <c:v>44494</c:v>
                </c:pt>
                <c:pt idx="625">
                  <c:v>44495</c:v>
                </c:pt>
                <c:pt idx="626">
                  <c:v>44496</c:v>
                </c:pt>
                <c:pt idx="627">
                  <c:v>44497</c:v>
                </c:pt>
                <c:pt idx="628">
                  <c:v>44498</c:v>
                </c:pt>
                <c:pt idx="629">
                  <c:v>44499</c:v>
                </c:pt>
                <c:pt idx="630">
                  <c:v>44500</c:v>
                </c:pt>
                <c:pt idx="631">
                  <c:v>44501</c:v>
                </c:pt>
                <c:pt idx="632">
                  <c:v>44502</c:v>
                </c:pt>
                <c:pt idx="633">
                  <c:v>44503</c:v>
                </c:pt>
                <c:pt idx="634">
                  <c:v>44504</c:v>
                </c:pt>
                <c:pt idx="635">
                  <c:v>44505</c:v>
                </c:pt>
                <c:pt idx="636">
                  <c:v>44506</c:v>
                </c:pt>
                <c:pt idx="637">
                  <c:v>44507</c:v>
                </c:pt>
                <c:pt idx="638">
                  <c:v>44508</c:v>
                </c:pt>
                <c:pt idx="639">
                  <c:v>44509</c:v>
                </c:pt>
                <c:pt idx="640">
                  <c:v>44510</c:v>
                </c:pt>
                <c:pt idx="641">
                  <c:v>44511</c:v>
                </c:pt>
                <c:pt idx="642">
                  <c:v>44512</c:v>
                </c:pt>
                <c:pt idx="643">
                  <c:v>44513</c:v>
                </c:pt>
                <c:pt idx="644">
                  <c:v>44514</c:v>
                </c:pt>
                <c:pt idx="645">
                  <c:v>44515</c:v>
                </c:pt>
                <c:pt idx="646">
                  <c:v>44516</c:v>
                </c:pt>
                <c:pt idx="647">
                  <c:v>44517</c:v>
                </c:pt>
                <c:pt idx="648">
                  <c:v>44518</c:v>
                </c:pt>
                <c:pt idx="649">
                  <c:v>44519</c:v>
                </c:pt>
                <c:pt idx="650">
                  <c:v>44520</c:v>
                </c:pt>
                <c:pt idx="651">
                  <c:v>44521</c:v>
                </c:pt>
                <c:pt idx="652">
                  <c:v>44522</c:v>
                </c:pt>
                <c:pt idx="653">
                  <c:v>44523</c:v>
                </c:pt>
                <c:pt idx="654">
                  <c:v>44524</c:v>
                </c:pt>
                <c:pt idx="655">
                  <c:v>44525</c:v>
                </c:pt>
                <c:pt idx="656">
                  <c:v>44526</c:v>
                </c:pt>
                <c:pt idx="657">
                  <c:v>44527</c:v>
                </c:pt>
                <c:pt idx="658">
                  <c:v>44528</c:v>
                </c:pt>
                <c:pt idx="659">
                  <c:v>44529</c:v>
                </c:pt>
                <c:pt idx="660">
                  <c:v>44530</c:v>
                </c:pt>
                <c:pt idx="661">
                  <c:v>44531</c:v>
                </c:pt>
                <c:pt idx="662">
                  <c:v>44532</c:v>
                </c:pt>
                <c:pt idx="663">
                  <c:v>44533</c:v>
                </c:pt>
                <c:pt idx="664">
                  <c:v>44534</c:v>
                </c:pt>
                <c:pt idx="665">
                  <c:v>44535</c:v>
                </c:pt>
                <c:pt idx="666">
                  <c:v>44536</c:v>
                </c:pt>
                <c:pt idx="667">
                  <c:v>44537</c:v>
                </c:pt>
                <c:pt idx="668">
                  <c:v>44538</c:v>
                </c:pt>
                <c:pt idx="669">
                  <c:v>44539</c:v>
                </c:pt>
                <c:pt idx="670">
                  <c:v>44540</c:v>
                </c:pt>
                <c:pt idx="671">
                  <c:v>44541</c:v>
                </c:pt>
                <c:pt idx="672">
                  <c:v>44542</c:v>
                </c:pt>
                <c:pt idx="673">
                  <c:v>44543</c:v>
                </c:pt>
                <c:pt idx="674">
                  <c:v>44544</c:v>
                </c:pt>
                <c:pt idx="675">
                  <c:v>44545</c:v>
                </c:pt>
                <c:pt idx="676">
                  <c:v>44546</c:v>
                </c:pt>
                <c:pt idx="677">
                  <c:v>44547</c:v>
                </c:pt>
                <c:pt idx="678">
                  <c:v>44548</c:v>
                </c:pt>
                <c:pt idx="679">
                  <c:v>44549</c:v>
                </c:pt>
                <c:pt idx="680">
                  <c:v>44550</c:v>
                </c:pt>
                <c:pt idx="681">
                  <c:v>44551</c:v>
                </c:pt>
                <c:pt idx="682">
                  <c:v>44552</c:v>
                </c:pt>
                <c:pt idx="683">
                  <c:v>44553</c:v>
                </c:pt>
                <c:pt idx="684">
                  <c:v>44554</c:v>
                </c:pt>
                <c:pt idx="685">
                  <c:v>44555</c:v>
                </c:pt>
                <c:pt idx="686">
                  <c:v>44556</c:v>
                </c:pt>
                <c:pt idx="687">
                  <c:v>44557</c:v>
                </c:pt>
                <c:pt idx="688">
                  <c:v>44558</c:v>
                </c:pt>
                <c:pt idx="689">
                  <c:v>44559</c:v>
                </c:pt>
                <c:pt idx="690">
                  <c:v>44560</c:v>
                </c:pt>
              </c:numCache>
            </c:numRef>
          </c:cat>
          <c:val>
            <c:numRef>
              <c:f>'G10'!$Q$8:$Q$698</c:f>
              <c:numCache>
                <c:formatCode>General</c:formatCode>
                <c:ptCount val="6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0</c:v>
                </c:pt>
                <c:pt idx="50">
                  <c:v>2</c:v>
                </c:pt>
                <c:pt idx="51">
                  <c:v>2</c:v>
                </c:pt>
                <c:pt idx="52">
                  <c:v>0</c:v>
                </c:pt>
                <c:pt idx="53">
                  <c:v>0</c:v>
                </c:pt>
                <c:pt idx="54">
                  <c:v>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1</c:v>
                </c:pt>
                <c:pt idx="104">
                  <c:v>0</c:v>
                </c:pt>
                <c:pt idx="105">
                  <c:v>0</c:v>
                </c:pt>
                <c:pt idx="106">
                  <c:v>1</c:v>
                </c:pt>
                <c:pt idx="107">
                  <c:v>1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1</c:v>
                </c:pt>
                <c:pt idx="139">
                  <c:v>0</c:v>
                </c:pt>
                <c:pt idx="140">
                  <c:v>1</c:v>
                </c:pt>
                <c:pt idx="141">
                  <c:v>0</c:v>
                </c:pt>
                <c:pt idx="142">
                  <c:v>0</c:v>
                </c:pt>
                <c:pt idx="143">
                  <c:v>1</c:v>
                </c:pt>
                <c:pt idx="144">
                  <c:v>2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1</c:v>
                </c:pt>
                <c:pt idx="154">
                  <c:v>0</c:v>
                </c:pt>
                <c:pt idx="155">
                  <c:v>1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0</c:v>
                </c:pt>
                <c:pt idx="165">
                  <c:v>0</c:v>
                </c:pt>
                <c:pt idx="166">
                  <c:v>4</c:v>
                </c:pt>
                <c:pt idx="167">
                  <c:v>3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2</c:v>
                </c:pt>
                <c:pt idx="173">
                  <c:v>2</c:v>
                </c:pt>
                <c:pt idx="174">
                  <c:v>1</c:v>
                </c:pt>
                <c:pt idx="175">
                  <c:v>0</c:v>
                </c:pt>
                <c:pt idx="176">
                  <c:v>7</c:v>
                </c:pt>
                <c:pt idx="177">
                  <c:v>2</c:v>
                </c:pt>
                <c:pt idx="178">
                  <c:v>6</c:v>
                </c:pt>
                <c:pt idx="179">
                  <c:v>4</c:v>
                </c:pt>
                <c:pt idx="180">
                  <c:v>5</c:v>
                </c:pt>
                <c:pt idx="181">
                  <c:v>7</c:v>
                </c:pt>
                <c:pt idx="182">
                  <c:v>9</c:v>
                </c:pt>
                <c:pt idx="183">
                  <c:v>10</c:v>
                </c:pt>
                <c:pt idx="184">
                  <c:v>4</c:v>
                </c:pt>
                <c:pt idx="185">
                  <c:v>10</c:v>
                </c:pt>
                <c:pt idx="186">
                  <c:v>5</c:v>
                </c:pt>
                <c:pt idx="187">
                  <c:v>14</c:v>
                </c:pt>
                <c:pt idx="188">
                  <c:v>7</c:v>
                </c:pt>
                <c:pt idx="189">
                  <c:v>10</c:v>
                </c:pt>
                <c:pt idx="190">
                  <c:v>11</c:v>
                </c:pt>
                <c:pt idx="191">
                  <c:v>14</c:v>
                </c:pt>
                <c:pt idx="192">
                  <c:v>19</c:v>
                </c:pt>
                <c:pt idx="193">
                  <c:v>8</c:v>
                </c:pt>
                <c:pt idx="194">
                  <c:v>7</c:v>
                </c:pt>
                <c:pt idx="195">
                  <c:v>7</c:v>
                </c:pt>
                <c:pt idx="196">
                  <c:v>4</c:v>
                </c:pt>
                <c:pt idx="197">
                  <c:v>11</c:v>
                </c:pt>
                <c:pt idx="198">
                  <c:v>10</c:v>
                </c:pt>
                <c:pt idx="199">
                  <c:v>7</c:v>
                </c:pt>
                <c:pt idx="200">
                  <c:v>9</c:v>
                </c:pt>
                <c:pt idx="201">
                  <c:v>11</c:v>
                </c:pt>
                <c:pt idx="202">
                  <c:v>11</c:v>
                </c:pt>
                <c:pt idx="203">
                  <c:v>7</c:v>
                </c:pt>
                <c:pt idx="204">
                  <c:v>2</c:v>
                </c:pt>
                <c:pt idx="205">
                  <c:v>4</c:v>
                </c:pt>
                <c:pt idx="206">
                  <c:v>6</c:v>
                </c:pt>
                <c:pt idx="207">
                  <c:v>4</c:v>
                </c:pt>
                <c:pt idx="208">
                  <c:v>3</c:v>
                </c:pt>
                <c:pt idx="209">
                  <c:v>3</c:v>
                </c:pt>
                <c:pt idx="210">
                  <c:v>3</c:v>
                </c:pt>
                <c:pt idx="211">
                  <c:v>2</c:v>
                </c:pt>
                <c:pt idx="212">
                  <c:v>4</c:v>
                </c:pt>
                <c:pt idx="213">
                  <c:v>1</c:v>
                </c:pt>
                <c:pt idx="214">
                  <c:v>1</c:v>
                </c:pt>
                <c:pt idx="215">
                  <c:v>6</c:v>
                </c:pt>
                <c:pt idx="216">
                  <c:v>2</c:v>
                </c:pt>
                <c:pt idx="217">
                  <c:v>4</c:v>
                </c:pt>
                <c:pt idx="218">
                  <c:v>7</c:v>
                </c:pt>
                <c:pt idx="219">
                  <c:v>3</c:v>
                </c:pt>
                <c:pt idx="220">
                  <c:v>0</c:v>
                </c:pt>
                <c:pt idx="221">
                  <c:v>5</c:v>
                </c:pt>
                <c:pt idx="222">
                  <c:v>4</c:v>
                </c:pt>
                <c:pt idx="223">
                  <c:v>2</c:v>
                </c:pt>
                <c:pt idx="224">
                  <c:v>1</c:v>
                </c:pt>
                <c:pt idx="225">
                  <c:v>3</c:v>
                </c:pt>
                <c:pt idx="226">
                  <c:v>0</c:v>
                </c:pt>
                <c:pt idx="227">
                  <c:v>1</c:v>
                </c:pt>
                <c:pt idx="228">
                  <c:v>1</c:v>
                </c:pt>
                <c:pt idx="229">
                  <c:v>4</c:v>
                </c:pt>
                <c:pt idx="230">
                  <c:v>3</c:v>
                </c:pt>
                <c:pt idx="231">
                  <c:v>1</c:v>
                </c:pt>
                <c:pt idx="232">
                  <c:v>5</c:v>
                </c:pt>
                <c:pt idx="233">
                  <c:v>2</c:v>
                </c:pt>
                <c:pt idx="234">
                  <c:v>2</c:v>
                </c:pt>
                <c:pt idx="235">
                  <c:v>6</c:v>
                </c:pt>
                <c:pt idx="236">
                  <c:v>7</c:v>
                </c:pt>
                <c:pt idx="237">
                  <c:v>1</c:v>
                </c:pt>
                <c:pt idx="238">
                  <c:v>0</c:v>
                </c:pt>
                <c:pt idx="239">
                  <c:v>1</c:v>
                </c:pt>
                <c:pt idx="240">
                  <c:v>3</c:v>
                </c:pt>
                <c:pt idx="241">
                  <c:v>3</c:v>
                </c:pt>
                <c:pt idx="242">
                  <c:v>2</c:v>
                </c:pt>
                <c:pt idx="243">
                  <c:v>1</c:v>
                </c:pt>
                <c:pt idx="244">
                  <c:v>2</c:v>
                </c:pt>
                <c:pt idx="245">
                  <c:v>3</c:v>
                </c:pt>
                <c:pt idx="246">
                  <c:v>2</c:v>
                </c:pt>
                <c:pt idx="247">
                  <c:v>2</c:v>
                </c:pt>
                <c:pt idx="248">
                  <c:v>1</c:v>
                </c:pt>
                <c:pt idx="249">
                  <c:v>0</c:v>
                </c:pt>
                <c:pt idx="250">
                  <c:v>3</c:v>
                </c:pt>
                <c:pt idx="251">
                  <c:v>2</c:v>
                </c:pt>
                <c:pt idx="252">
                  <c:v>3</c:v>
                </c:pt>
                <c:pt idx="253">
                  <c:v>8</c:v>
                </c:pt>
                <c:pt idx="254">
                  <c:v>1</c:v>
                </c:pt>
                <c:pt idx="255">
                  <c:v>2</c:v>
                </c:pt>
                <c:pt idx="256">
                  <c:v>6</c:v>
                </c:pt>
                <c:pt idx="257">
                  <c:v>2</c:v>
                </c:pt>
                <c:pt idx="258">
                  <c:v>1</c:v>
                </c:pt>
                <c:pt idx="259">
                  <c:v>2</c:v>
                </c:pt>
                <c:pt idx="260">
                  <c:v>3</c:v>
                </c:pt>
                <c:pt idx="261">
                  <c:v>2</c:v>
                </c:pt>
                <c:pt idx="262">
                  <c:v>3</c:v>
                </c:pt>
                <c:pt idx="263">
                  <c:v>1</c:v>
                </c:pt>
                <c:pt idx="264">
                  <c:v>7</c:v>
                </c:pt>
                <c:pt idx="265">
                  <c:v>13</c:v>
                </c:pt>
                <c:pt idx="266">
                  <c:v>13</c:v>
                </c:pt>
                <c:pt idx="267">
                  <c:v>7</c:v>
                </c:pt>
                <c:pt idx="268">
                  <c:v>6</c:v>
                </c:pt>
                <c:pt idx="269">
                  <c:v>5</c:v>
                </c:pt>
                <c:pt idx="270">
                  <c:v>9</c:v>
                </c:pt>
                <c:pt idx="271">
                  <c:v>8</c:v>
                </c:pt>
                <c:pt idx="272">
                  <c:v>3</c:v>
                </c:pt>
                <c:pt idx="273">
                  <c:v>3</c:v>
                </c:pt>
                <c:pt idx="274">
                  <c:v>3</c:v>
                </c:pt>
                <c:pt idx="275">
                  <c:v>4</c:v>
                </c:pt>
                <c:pt idx="276">
                  <c:v>5</c:v>
                </c:pt>
                <c:pt idx="277">
                  <c:v>4</c:v>
                </c:pt>
                <c:pt idx="278">
                  <c:v>3</c:v>
                </c:pt>
                <c:pt idx="279">
                  <c:v>1</c:v>
                </c:pt>
                <c:pt idx="280">
                  <c:v>0</c:v>
                </c:pt>
                <c:pt idx="281">
                  <c:v>3</c:v>
                </c:pt>
                <c:pt idx="282">
                  <c:v>8</c:v>
                </c:pt>
                <c:pt idx="283">
                  <c:v>2</c:v>
                </c:pt>
                <c:pt idx="284">
                  <c:v>2</c:v>
                </c:pt>
                <c:pt idx="285">
                  <c:v>4</c:v>
                </c:pt>
                <c:pt idx="286">
                  <c:v>0</c:v>
                </c:pt>
                <c:pt idx="287">
                  <c:v>3</c:v>
                </c:pt>
                <c:pt idx="288">
                  <c:v>1</c:v>
                </c:pt>
                <c:pt idx="289">
                  <c:v>1</c:v>
                </c:pt>
                <c:pt idx="290">
                  <c:v>4</c:v>
                </c:pt>
                <c:pt idx="291">
                  <c:v>4</c:v>
                </c:pt>
                <c:pt idx="292">
                  <c:v>4</c:v>
                </c:pt>
                <c:pt idx="293">
                  <c:v>3</c:v>
                </c:pt>
                <c:pt idx="294">
                  <c:v>2</c:v>
                </c:pt>
                <c:pt idx="295">
                  <c:v>1</c:v>
                </c:pt>
                <c:pt idx="296">
                  <c:v>2</c:v>
                </c:pt>
                <c:pt idx="297">
                  <c:v>0</c:v>
                </c:pt>
                <c:pt idx="298">
                  <c:v>5</c:v>
                </c:pt>
                <c:pt idx="299">
                  <c:v>4</c:v>
                </c:pt>
                <c:pt idx="300">
                  <c:v>4</c:v>
                </c:pt>
                <c:pt idx="301">
                  <c:v>2</c:v>
                </c:pt>
                <c:pt idx="302">
                  <c:v>5</c:v>
                </c:pt>
                <c:pt idx="303">
                  <c:v>0</c:v>
                </c:pt>
                <c:pt idx="304">
                  <c:v>3</c:v>
                </c:pt>
                <c:pt idx="305">
                  <c:v>4</c:v>
                </c:pt>
                <c:pt idx="306">
                  <c:v>4</c:v>
                </c:pt>
                <c:pt idx="307">
                  <c:v>3</c:v>
                </c:pt>
                <c:pt idx="308">
                  <c:v>1</c:v>
                </c:pt>
                <c:pt idx="309">
                  <c:v>2</c:v>
                </c:pt>
                <c:pt idx="310">
                  <c:v>5</c:v>
                </c:pt>
                <c:pt idx="311">
                  <c:v>3</c:v>
                </c:pt>
                <c:pt idx="312">
                  <c:v>7</c:v>
                </c:pt>
                <c:pt idx="313">
                  <c:v>3</c:v>
                </c:pt>
                <c:pt idx="314">
                  <c:v>8</c:v>
                </c:pt>
                <c:pt idx="315">
                  <c:v>2</c:v>
                </c:pt>
                <c:pt idx="316">
                  <c:v>5</c:v>
                </c:pt>
                <c:pt idx="317">
                  <c:v>5</c:v>
                </c:pt>
                <c:pt idx="318">
                  <c:v>5</c:v>
                </c:pt>
                <c:pt idx="319">
                  <c:v>3</c:v>
                </c:pt>
                <c:pt idx="320">
                  <c:v>1</c:v>
                </c:pt>
                <c:pt idx="321">
                  <c:v>0</c:v>
                </c:pt>
                <c:pt idx="322">
                  <c:v>3</c:v>
                </c:pt>
                <c:pt idx="323">
                  <c:v>8</c:v>
                </c:pt>
                <c:pt idx="324">
                  <c:v>2</c:v>
                </c:pt>
                <c:pt idx="325">
                  <c:v>1</c:v>
                </c:pt>
                <c:pt idx="326">
                  <c:v>4</c:v>
                </c:pt>
                <c:pt idx="327">
                  <c:v>3</c:v>
                </c:pt>
                <c:pt idx="328">
                  <c:v>7</c:v>
                </c:pt>
                <c:pt idx="329">
                  <c:v>6</c:v>
                </c:pt>
                <c:pt idx="330">
                  <c:v>6</c:v>
                </c:pt>
                <c:pt idx="331">
                  <c:v>4</c:v>
                </c:pt>
                <c:pt idx="332">
                  <c:v>3</c:v>
                </c:pt>
                <c:pt idx="333">
                  <c:v>1</c:v>
                </c:pt>
                <c:pt idx="334">
                  <c:v>3</c:v>
                </c:pt>
                <c:pt idx="335">
                  <c:v>6</c:v>
                </c:pt>
                <c:pt idx="336">
                  <c:v>0</c:v>
                </c:pt>
                <c:pt idx="337">
                  <c:v>5</c:v>
                </c:pt>
                <c:pt idx="338">
                  <c:v>10</c:v>
                </c:pt>
                <c:pt idx="339">
                  <c:v>6</c:v>
                </c:pt>
                <c:pt idx="340">
                  <c:v>5</c:v>
                </c:pt>
                <c:pt idx="341">
                  <c:v>4</c:v>
                </c:pt>
                <c:pt idx="342">
                  <c:v>8</c:v>
                </c:pt>
                <c:pt idx="343">
                  <c:v>1</c:v>
                </c:pt>
                <c:pt idx="344">
                  <c:v>4</c:v>
                </c:pt>
                <c:pt idx="345">
                  <c:v>11</c:v>
                </c:pt>
                <c:pt idx="346">
                  <c:v>7</c:v>
                </c:pt>
                <c:pt idx="347">
                  <c:v>9</c:v>
                </c:pt>
                <c:pt idx="348">
                  <c:v>1</c:v>
                </c:pt>
                <c:pt idx="349">
                  <c:v>7</c:v>
                </c:pt>
                <c:pt idx="350">
                  <c:v>5</c:v>
                </c:pt>
                <c:pt idx="351">
                  <c:v>7</c:v>
                </c:pt>
                <c:pt idx="352">
                  <c:v>6</c:v>
                </c:pt>
                <c:pt idx="353">
                  <c:v>3</c:v>
                </c:pt>
                <c:pt idx="354">
                  <c:v>6</c:v>
                </c:pt>
                <c:pt idx="355">
                  <c:v>4</c:v>
                </c:pt>
                <c:pt idx="356">
                  <c:v>5</c:v>
                </c:pt>
                <c:pt idx="357">
                  <c:v>4</c:v>
                </c:pt>
                <c:pt idx="358">
                  <c:v>4</c:v>
                </c:pt>
                <c:pt idx="359">
                  <c:v>1</c:v>
                </c:pt>
                <c:pt idx="360">
                  <c:v>4</c:v>
                </c:pt>
                <c:pt idx="361">
                  <c:v>4</c:v>
                </c:pt>
                <c:pt idx="362">
                  <c:v>2</c:v>
                </c:pt>
                <c:pt idx="363">
                  <c:v>0</c:v>
                </c:pt>
                <c:pt idx="364">
                  <c:v>2</c:v>
                </c:pt>
                <c:pt idx="365">
                  <c:v>3</c:v>
                </c:pt>
                <c:pt idx="366">
                  <c:v>0</c:v>
                </c:pt>
                <c:pt idx="367">
                  <c:v>1</c:v>
                </c:pt>
                <c:pt idx="368">
                  <c:v>0</c:v>
                </c:pt>
                <c:pt idx="369">
                  <c:v>2</c:v>
                </c:pt>
                <c:pt idx="370">
                  <c:v>1</c:v>
                </c:pt>
                <c:pt idx="371">
                  <c:v>2</c:v>
                </c:pt>
                <c:pt idx="372">
                  <c:v>3</c:v>
                </c:pt>
                <c:pt idx="373">
                  <c:v>2</c:v>
                </c:pt>
                <c:pt idx="374">
                  <c:v>2</c:v>
                </c:pt>
                <c:pt idx="375">
                  <c:v>0</c:v>
                </c:pt>
                <c:pt idx="376">
                  <c:v>1</c:v>
                </c:pt>
                <c:pt idx="377">
                  <c:v>2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1</c:v>
                </c:pt>
                <c:pt idx="383">
                  <c:v>1</c:v>
                </c:pt>
                <c:pt idx="384">
                  <c:v>0</c:v>
                </c:pt>
                <c:pt idx="385">
                  <c:v>2</c:v>
                </c:pt>
                <c:pt idx="386">
                  <c:v>0</c:v>
                </c:pt>
                <c:pt idx="387">
                  <c:v>2</c:v>
                </c:pt>
                <c:pt idx="388">
                  <c:v>1</c:v>
                </c:pt>
                <c:pt idx="389">
                  <c:v>1</c:v>
                </c:pt>
                <c:pt idx="390">
                  <c:v>0</c:v>
                </c:pt>
                <c:pt idx="391">
                  <c:v>1</c:v>
                </c:pt>
                <c:pt idx="392">
                  <c:v>1</c:v>
                </c:pt>
                <c:pt idx="393">
                  <c:v>1</c:v>
                </c:pt>
                <c:pt idx="394">
                  <c:v>0</c:v>
                </c:pt>
                <c:pt idx="395">
                  <c:v>4</c:v>
                </c:pt>
                <c:pt idx="396">
                  <c:v>1</c:v>
                </c:pt>
                <c:pt idx="397">
                  <c:v>1</c:v>
                </c:pt>
                <c:pt idx="398">
                  <c:v>0</c:v>
                </c:pt>
                <c:pt idx="399">
                  <c:v>2</c:v>
                </c:pt>
                <c:pt idx="400">
                  <c:v>0</c:v>
                </c:pt>
                <c:pt idx="401">
                  <c:v>4</c:v>
                </c:pt>
                <c:pt idx="402">
                  <c:v>1</c:v>
                </c:pt>
                <c:pt idx="403">
                  <c:v>1</c:v>
                </c:pt>
                <c:pt idx="404">
                  <c:v>0</c:v>
                </c:pt>
                <c:pt idx="405">
                  <c:v>4</c:v>
                </c:pt>
                <c:pt idx="406">
                  <c:v>1</c:v>
                </c:pt>
                <c:pt idx="407">
                  <c:v>0</c:v>
                </c:pt>
                <c:pt idx="408">
                  <c:v>4</c:v>
                </c:pt>
                <c:pt idx="409">
                  <c:v>0</c:v>
                </c:pt>
                <c:pt idx="410">
                  <c:v>0</c:v>
                </c:pt>
                <c:pt idx="411">
                  <c:v>4</c:v>
                </c:pt>
                <c:pt idx="412">
                  <c:v>2</c:v>
                </c:pt>
                <c:pt idx="413">
                  <c:v>1</c:v>
                </c:pt>
                <c:pt idx="414">
                  <c:v>5</c:v>
                </c:pt>
                <c:pt idx="415">
                  <c:v>4</c:v>
                </c:pt>
                <c:pt idx="416">
                  <c:v>1</c:v>
                </c:pt>
                <c:pt idx="417">
                  <c:v>2</c:v>
                </c:pt>
                <c:pt idx="418">
                  <c:v>2</c:v>
                </c:pt>
                <c:pt idx="419">
                  <c:v>3</c:v>
                </c:pt>
                <c:pt idx="420">
                  <c:v>7</c:v>
                </c:pt>
                <c:pt idx="421">
                  <c:v>2</c:v>
                </c:pt>
                <c:pt idx="422">
                  <c:v>8</c:v>
                </c:pt>
                <c:pt idx="423">
                  <c:v>4</c:v>
                </c:pt>
                <c:pt idx="424">
                  <c:v>5</c:v>
                </c:pt>
                <c:pt idx="425">
                  <c:v>4</c:v>
                </c:pt>
                <c:pt idx="426">
                  <c:v>10</c:v>
                </c:pt>
                <c:pt idx="427">
                  <c:v>0</c:v>
                </c:pt>
                <c:pt idx="428">
                  <c:v>8</c:v>
                </c:pt>
                <c:pt idx="429">
                  <c:v>3</c:v>
                </c:pt>
                <c:pt idx="430">
                  <c:v>6</c:v>
                </c:pt>
                <c:pt idx="431">
                  <c:v>8</c:v>
                </c:pt>
                <c:pt idx="432">
                  <c:v>7</c:v>
                </c:pt>
                <c:pt idx="433">
                  <c:v>2</c:v>
                </c:pt>
                <c:pt idx="434">
                  <c:v>10</c:v>
                </c:pt>
                <c:pt idx="435">
                  <c:v>1</c:v>
                </c:pt>
                <c:pt idx="436">
                  <c:v>1</c:v>
                </c:pt>
                <c:pt idx="437">
                  <c:v>8</c:v>
                </c:pt>
                <c:pt idx="438">
                  <c:v>6</c:v>
                </c:pt>
                <c:pt idx="439">
                  <c:v>2</c:v>
                </c:pt>
                <c:pt idx="440">
                  <c:v>3</c:v>
                </c:pt>
                <c:pt idx="441">
                  <c:v>5</c:v>
                </c:pt>
                <c:pt idx="442">
                  <c:v>1</c:v>
                </c:pt>
                <c:pt idx="443">
                  <c:v>4</c:v>
                </c:pt>
                <c:pt idx="444">
                  <c:v>3</c:v>
                </c:pt>
                <c:pt idx="445">
                  <c:v>7</c:v>
                </c:pt>
                <c:pt idx="446">
                  <c:v>2</c:v>
                </c:pt>
                <c:pt idx="447">
                  <c:v>2</c:v>
                </c:pt>
                <c:pt idx="448">
                  <c:v>2</c:v>
                </c:pt>
                <c:pt idx="449">
                  <c:v>3</c:v>
                </c:pt>
                <c:pt idx="450">
                  <c:v>3</c:v>
                </c:pt>
                <c:pt idx="451">
                  <c:v>1</c:v>
                </c:pt>
                <c:pt idx="452">
                  <c:v>4</c:v>
                </c:pt>
                <c:pt idx="453">
                  <c:v>1</c:v>
                </c:pt>
                <c:pt idx="454">
                  <c:v>1</c:v>
                </c:pt>
                <c:pt idx="455">
                  <c:v>0</c:v>
                </c:pt>
                <c:pt idx="456">
                  <c:v>2</c:v>
                </c:pt>
                <c:pt idx="457">
                  <c:v>2</c:v>
                </c:pt>
                <c:pt idx="458">
                  <c:v>1</c:v>
                </c:pt>
                <c:pt idx="459">
                  <c:v>4</c:v>
                </c:pt>
                <c:pt idx="460">
                  <c:v>7</c:v>
                </c:pt>
                <c:pt idx="461">
                  <c:v>4</c:v>
                </c:pt>
                <c:pt idx="462">
                  <c:v>7</c:v>
                </c:pt>
                <c:pt idx="463">
                  <c:v>1</c:v>
                </c:pt>
                <c:pt idx="464">
                  <c:v>4</c:v>
                </c:pt>
                <c:pt idx="465">
                  <c:v>0</c:v>
                </c:pt>
                <c:pt idx="466">
                  <c:v>5</c:v>
                </c:pt>
                <c:pt idx="467">
                  <c:v>3</c:v>
                </c:pt>
                <c:pt idx="468">
                  <c:v>3</c:v>
                </c:pt>
                <c:pt idx="469">
                  <c:v>6</c:v>
                </c:pt>
                <c:pt idx="470">
                  <c:v>2</c:v>
                </c:pt>
                <c:pt idx="471">
                  <c:v>5</c:v>
                </c:pt>
                <c:pt idx="472">
                  <c:v>5</c:v>
                </c:pt>
                <c:pt idx="473">
                  <c:v>1</c:v>
                </c:pt>
                <c:pt idx="474">
                  <c:v>3</c:v>
                </c:pt>
                <c:pt idx="475">
                  <c:v>10</c:v>
                </c:pt>
                <c:pt idx="476">
                  <c:v>8</c:v>
                </c:pt>
                <c:pt idx="477">
                  <c:v>9</c:v>
                </c:pt>
                <c:pt idx="478">
                  <c:v>4</c:v>
                </c:pt>
                <c:pt idx="479">
                  <c:v>3</c:v>
                </c:pt>
                <c:pt idx="480">
                  <c:v>7</c:v>
                </c:pt>
                <c:pt idx="481">
                  <c:v>12</c:v>
                </c:pt>
                <c:pt idx="482">
                  <c:v>12</c:v>
                </c:pt>
                <c:pt idx="483">
                  <c:v>10</c:v>
                </c:pt>
                <c:pt idx="484">
                  <c:v>4</c:v>
                </c:pt>
                <c:pt idx="485">
                  <c:v>7</c:v>
                </c:pt>
                <c:pt idx="486">
                  <c:v>4</c:v>
                </c:pt>
                <c:pt idx="487">
                  <c:v>7</c:v>
                </c:pt>
                <c:pt idx="488">
                  <c:v>3</c:v>
                </c:pt>
                <c:pt idx="489">
                  <c:v>4</c:v>
                </c:pt>
                <c:pt idx="490">
                  <c:v>1</c:v>
                </c:pt>
                <c:pt idx="491">
                  <c:v>3</c:v>
                </c:pt>
                <c:pt idx="492">
                  <c:v>3</c:v>
                </c:pt>
                <c:pt idx="493">
                  <c:v>5</c:v>
                </c:pt>
                <c:pt idx="494">
                  <c:v>5</c:v>
                </c:pt>
                <c:pt idx="495">
                  <c:v>8</c:v>
                </c:pt>
                <c:pt idx="496">
                  <c:v>2</c:v>
                </c:pt>
                <c:pt idx="497">
                  <c:v>10</c:v>
                </c:pt>
                <c:pt idx="498">
                  <c:v>8</c:v>
                </c:pt>
                <c:pt idx="499">
                  <c:v>6</c:v>
                </c:pt>
                <c:pt idx="500">
                  <c:v>10</c:v>
                </c:pt>
                <c:pt idx="501">
                  <c:v>8</c:v>
                </c:pt>
                <c:pt idx="502">
                  <c:v>13</c:v>
                </c:pt>
                <c:pt idx="503">
                  <c:v>11</c:v>
                </c:pt>
                <c:pt idx="504">
                  <c:v>47</c:v>
                </c:pt>
                <c:pt idx="505">
                  <c:v>32</c:v>
                </c:pt>
                <c:pt idx="506">
                  <c:v>29</c:v>
                </c:pt>
                <c:pt idx="507">
                  <c:v>31</c:v>
                </c:pt>
                <c:pt idx="508">
                  <c:v>32</c:v>
                </c:pt>
                <c:pt idx="509">
                  <c:v>27</c:v>
                </c:pt>
                <c:pt idx="510">
                  <c:v>30</c:v>
                </c:pt>
                <c:pt idx="511">
                  <c:v>22</c:v>
                </c:pt>
                <c:pt idx="512">
                  <c:v>30</c:v>
                </c:pt>
                <c:pt idx="513">
                  <c:v>30</c:v>
                </c:pt>
                <c:pt idx="514">
                  <c:v>48</c:v>
                </c:pt>
                <c:pt idx="515">
                  <c:v>38</c:v>
                </c:pt>
                <c:pt idx="516">
                  <c:v>35</c:v>
                </c:pt>
                <c:pt idx="517">
                  <c:v>49</c:v>
                </c:pt>
                <c:pt idx="518">
                  <c:v>64</c:v>
                </c:pt>
                <c:pt idx="519">
                  <c:v>44</c:v>
                </c:pt>
                <c:pt idx="520">
                  <c:v>60</c:v>
                </c:pt>
                <c:pt idx="521">
                  <c:v>60</c:v>
                </c:pt>
                <c:pt idx="522">
                  <c:v>67</c:v>
                </c:pt>
                <c:pt idx="523">
                  <c:v>46</c:v>
                </c:pt>
                <c:pt idx="524">
                  <c:v>38</c:v>
                </c:pt>
                <c:pt idx="525">
                  <c:v>49</c:v>
                </c:pt>
                <c:pt idx="526">
                  <c:v>88</c:v>
                </c:pt>
                <c:pt idx="527">
                  <c:v>70</c:v>
                </c:pt>
                <c:pt idx="528">
                  <c:v>76</c:v>
                </c:pt>
                <c:pt idx="529">
                  <c:v>122</c:v>
                </c:pt>
                <c:pt idx="530">
                  <c:v>90</c:v>
                </c:pt>
                <c:pt idx="531">
                  <c:v>71</c:v>
                </c:pt>
                <c:pt idx="532">
                  <c:v>68</c:v>
                </c:pt>
                <c:pt idx="533">
                  <c:v>86</c:v>
                </c:pt>
                <c:pt idx="534">
                  <c:v>116</c:v>
                </c:pt>
                <c:pt idx="535">
                  <c:v>98</c:v>
                </c:pt>
                <c:pt idx="536">
                  <c:v>126</c:v>
                </c:pt>
                <c:pt idx="537">
                  <c:v>104</c:v>
                </c:pt>
                <c:pt idx="538">
                  <c:v>78</c:v>
                </c:pt>
                <c:pt idx="539">
                  <c:v>55</c:v>
                </c:pt>
                <c:pt idx="540">
                  <c:v>69</c:v>
                </c:pt>
                <c:pt idx="541">
                  <c:v>69</c:v>
                </c:pt>
                <c:pt idx="542">
                  <c:v>96</c:v>
                </c:pt>
                <c:pt idx="543">
                  <c:v>73</c:v>
                </c:pt>
                <c:pt idx="544">
                  <c:v>51</c:v>
                </c:pt>
                <c:pt idx="545">
                  <c:v>74</c:v>
                </c:pt>
                <c:pt idx="546">
                  <c:v>78</c:v>
                </c:pt>
                <c:pt idx="547">
                  <c:v>73</c:v>
                </c:pt>
                <c:pt idx="548">
                  <c:v>62</c:v>
                </c:pt>
                <c:pt idx="549">
                  <c:v>100</c:v>
                </c:pt>
                <c:pt idx="550">
                  <c:v>51</c:v>
                </c:pt>
                <c:pt idx="551">
                  <c:v>38</c:v>
                </c:pt>
                <c:pt idx="552">
                  <c:v>34</c:v>
                </c:pt>
                <c:pt idx="553">
                  <c:v>54</c:v>
                </c:pt>
                <c:pt idx="554">
                  <c:v>69</c:v>
                </c:pt>
                <c:pt idx="555">
                  <c:v>40</c:v>
                </c:pt>
                <c:pt idx="556">
                  <c:v>41</c:v>
                </c:pt>
                <c:pt idx="557">
                  <c:v>41</c:v>
                </c:pt>
                <c:pt idx="558">
                  <c:v>53</c:v>
                </c:pt>
                <c:pt idx="559">
                  <c:v>51</c:v>
                </c:pt>
                <c:pt idx="560">
                  <c:v>40</c:v>
                </c:pt>
                <c:pt idx="561">
                  <c:v>48</c:v>
                </c:pt>
                <c:pt idx="562">
                  <c:v>35</c:v>
                </c:pt>
                <c:pt idx="563">
                  <c:v>37</c:v>
                </c:pt>
                <c:pt idx="564">
                  <c:v>51</c:v>
                </c:pt>
                <c:pt idx="565">
                  <c:v>35</c:v>
                </c:pt>
                <c:pt idx="566">
                  <c:v>28</c:v>
                </c:pt>
                <c:pt idx="567">
                  <c:v>10</c:v>
                </c:pt>
                <c:pt idx="568">
                  <c:v>13</c:v>
                </c:pt>
                <c:pt idx="569">
                  <c:v>35</c:v>
                </c:pt>
                <c:pt idx="570">
                  <c:v>23</c:v>
                </c:pt>
                <c:pt idx="571">
                  <c:v>30</c:v>
                </c:pt>
                <c:pt idx="572">
                  <c:v>14</c:v>
                </c:pt>
                <c:pt idx="573">
                  <c:v>26</c:v>
                </c:pt>
                <c:pt idx="574">
                  <c:v>16</c:v>
                </c:pt>
                <c:pt idx="575">
                  <c:v>28</c:v>
                </c:pt>
                <c:pt idx="576">
                  <c:v>14</c:v>
                </c:pt>
                <c:pt idx="577">
                  <c:v>15</c:v>
                </c:pt>
                <c:pt idx="578">
                  <c:v>12</c:v>
                </c:pt>
                <c:pt idx="579">
                  <c:v>23</c:v>
                </c:pt>
                <c:pt idx="580">
                  <c:v>15</c:v>
                </c:pt>
                <c:pt idx="581">
                  <c:v>8</c:v>
                </c:pt>
                <c:pt idx="582">
                  <c:v>15</c:v>
                </c:pt>
                <c:pt idx="583">
                  <c:v>21</c:v>
                </c:pt>
                <c:pt idx="584">
                  <c:v>19</c:v>
                </c:pt>
                <c:pt idx="585">
                  <c:v>6</c:v>
                </c:pt>
                <c:pt idx="586">
                  <c:v>15</c:v>
                </c:pt>
                <c:pt idx="587">
                  <c:v>17</c:v>
                </c:pt>
                <c:pt idx="588">
                  <c:v>9</c:v>
                </c:pt>
                <c:pt idx="589">
                  <c:v>13</c:v>
                </c:pt>
                <c:pt idx="590">
                  <c:v>6</c:v>
                </c:pt>
                <c:pt idx="591">
                  <c:v>17</c:v>
                </c:pt>
                <c:pt idx="592">
                  <c:v>12</c:v>
                </c:pt>
                <c:pt idx="593">
                  <c:v>8</c:v>
                </c:pt>
                <c:pt idx="594">
                  <c:v>12</c:v>
                </c:pt>
                <c:pt idx="595">
                  <c:v>12</c:v>
                </c:pt>
                <c:pt idx="596">
                  <c:v>12</c:v>
                </c:pt>
                <c:pt idx="597">
                  <c:v>3</c:v>
                </c:pt>
                <c:pt idx="598">
                  <c:v>20</c:v>
                </c:pt>
                <c:pt idx="599">
                  <c:v>14</c:v>
                </c:pt>
                <c:pt idx="600">
                  <c:v>7</c:v>
                </c:pt>
                <c:pt idx="601">
                  <c:v>2</c:v>
                </c:pt>
                <c:pt idx="602">
                  <c:v>11</c:v>
                </c:pt>
                <c:pt idx="603">
                  <c:v>2</c:v>
                </c:pt>
                <c:pt idx="604">
                  <c:v>11</c:v>
                </c:pt>
                <c:pt idx="605">
                  <c:v>8</c:v>
                </c:pt>
                <c:pt idx="606">
                  <c:v>1</c:v>
                </c:pt>
                <c:pt idx="607">
                  <c:v>6</c:v>
                </c:pt>
                <c:pt idx="608">
                  <c:v>9</c:v>
                </c:pt>
                <c:pt idx="609">
                  <c:v>9</c:v>
                </c:pt>
                <c:pt idx="610">
                  <c:v>4</c:v>
                </c:pt>
                <c:pt idx="611">
                  <c:v>4</c:v>
                </c:pt>
                <c:pt idx="612">
                  <c:v>10</c:v>
                </c:pt>
                <c:pt idx="613">
                  <c:v>4</c:v>
                </c:pt>
                <c:pt idx="614">
                  <c:v>14</c:v>
                </c:pt>
                <c:pt idx="615">
                  <c:v>6</c:v>
                </c:pt>
                <c:pt idx="616">
                  <c:v>3</c:v>
                </c:pt>
                <c:pt idx="617">
                  <c:v>9</c:v>
                </c:pt>
                <c:pt idx="618">
                  <c:v>12</c:v>
                </c:pt>
                <c:pt idx="619">
                  <c:v>5</c:v>
                </c:pt>
                <c:pt idx="620">
                  <c:v>4</c:v>
                </c:pt>
                <c:pt idx="621">
                  <c:v>10</c:v>
                </c:pt>
                <c:pt idx="622">
                  <c:v>19</c:v>
                </c:pt>
                <c:pt idx="623">
                  <c:v>17</c:v>
                </c:pt>
                <c:pt idx="624">
                  <c:v>8</c:v>
                </c:pt>
                <c:pt idx="625">
                  <c:v>16</c:v>
                </c:pt>
                <c:pt idx="626">
                  <c:v>17</c:v>
                </c:pt>
                <c:pt idx="627">
                  <c:v>3</c:v>
                </c:pt>
                <c:pt idx="628">
                  <c:v>33</c:v>
                </c:pt>
                <c:pt idx="629">
                  <c:v>17</c:v>
                </c:pt>
                <c:pt idx="630">
                  <c:v>11</c:v>
                </c:pt>
                <c:pt idx="631">
                  <c:v>12</c:v>
                </c:pt>
                <c:pt idx="632">
                  <c:v>8</c:v>
                </c:pt>
                <c:pt idx="633">
                  <c:v>7</c:v>
                </c:pt>
                <c:pt idx="634">
                  <c:v>9</c:v>
                </c:pt>
                <c:pt idx="635">
                  <c:v>7</c:v>
                </c:pt>
                <c:pt idx="636">
                  <c:v>4</c:v>
                </c:pt>
                <c:pt idx="637">
                  <c:v>11</c:v>
                </c:pt>
                <c:pt idx="638">
                  <c:v>4</c:v>
                </c:pt>
                <c:pt idx="639">
                  <c:v>3</c:v>
                </c:pt>
                <c:pt idx="640">
                  <c:v>8</c:v>
                </c:pt>
                <c:pt idx="641">
                  <c:v>3</c:v>
                </c:pt>
                <c:pt idx="642">
                  <c:v>3</c:v>
                </c:pt>
                <c:pt idx="643">
                  <c:v>8</c:v>
                </c:pt>
                <c:pt idx="644">
                  <c:v>10</c:v>
                </c:pt>
                <c:pt idx="645">
                  <c:v>4</c:v>
                </c:pt>
                <c:pt idx="646">
                  <c:v>5</c:v>
                </c:pt>
                <c:pt idx="647">
                  <c:v>5</c:v>
                </c:pt>
                <c:pt idx="648">
                  <c:v>12</c:v>
                </c:pt>
                <c:pt idx="649">
                  <c:v>12</c:v>
                </c:pt>
                <c:pt idx="650">
                  <c:v>5</c:v>
                </c:pt>
                <c:pt idx="651">
                  <c:v>3</c:v>
                </c:pt>
                <c:pt idx="652">
                  <c:v>6</c:v>
                </c:pt>
                <c:pt idx="653">
                  <c:v>9</c:v>
                </c:pt>
                <c:pt idx="654">
                  <c:v>12</c:v>
                </c:pt>
                <c:pt idx="655">
                  <c:v>10</c:v>
                </c:pt>
                <c:pt idx="656">
                  <c:v>3</c:v>
                </c:pt>
                <c:pt idx="657">
                  <c:v>1</c:v>
                </c:pt>
                <c:pt idx="658">
                  <c:v>11</c:v>
                </c:pt>
                <c:pt idx="659">
                  <c:v>6</c:v>
                </c:pt>
                <c:pt idx="660">
                  <c:v>14</c:v>
                </c:pt>
                <c:pt idx="661">
                  <c:v>10</c:v>
                </c:pt>
                <c:pt idx="662">
                  <c:v>7</c:v>
                </c:pt>
                <c:pt idx="663">
                  <c:v>5</c:v>
                </c:pt>
                <c:pt idx="664">
                  <c:v>16</c:v>
                </c:pt>
                <c:pt idx="665">
                  <c:v>7</c:v>
                </c:pt>
                <c:pt idx="666">
                  <c:v>13</c:v>
                </c:pt>
                <c:pt idx="667">
                  <c:v>10</c:v>
                </c:pt>
                <c:pt idx="668">
                  <c:v>10</c:v>
                </c:pt>
                <c:pt idx="669">
                  <c:v>14</c:v>
                </c:pt>
                <c:pt idx="670">
                  <c:v>10</c:v>
                </c:pt>
                <c:pt idx="671">
                  <c:v>11</c:v>
                </c:pt>
                <c:pt idx="672">
                  <c:v>16</c:v>
                </c:pt>
                <c:pt idx="673">
                  <c:v>6</c:v>
                </c:pt>
                <c:pt idx="674">
                  <c:v>10</c:v>
                </c:pt>
                <c:pt idx="675">
                  <c:v>16</c:v>
                </c:pt>
                <c:pt idx="676">
                  <c:v>17</c:v>
                </c:pt>
                <c:pt idx="677">
                  <c:v>10</c:v>
                </c:pt>
                <c:pt idx="678">
                  <c:v>9</c:v>
                </c:pt>
                <c:pt idx="679">
                  <c:v>18</c:v>
                </c:pt>
                <c:pt idx="680">
                  <c:v>28</c:v>
                </c:pt>
                <c:pt idx="681">
                  <c:v>21</c:v>
                </c:pt>
                <c:pt idx="682">
                  <c:v>12</c:v>
                </c:pt>
                <c:pt idx="683">
                  <c:v>32</c:v>
                </c:pt>
                <c:pt idx="684">
                  <c:v>33</c:v>
                </c:pt>
                <c:pt idx="685">
                  <c:v>23</c:v>
                </c:pt>
                <c:pt idx="686">
                  <c:v>22</c:v>
                </c:pt>
                <c:pt idx="687">
                  <c:v>54</c:v>
                </c:pt>
                <c:pt idx="688">
                  <c:v>28</c:v>
                </c:pt>
                <c:pt idx="689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8C-4EA1-9FC3-437D03772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5297504"/>
        <c:axId val="1345302496"/>
      </c:areaChart>
      <c:dateAx>
        <c:axId val="1345297504"/>
        <c:scaling>
          <c:orientation val="minMax"/>
        </c:scaling>
        <c:delete val="0"/>
        <c:axPos val="b"/>
        <c:numFmt formatCode="yyyy\-mm\-dd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1345302496"/>
        <c:crosses val="autoZero"/>
        <c:auto val="1"/>
        <c:lblOffset val="100"/>
        <c:baseTimeUnit val="days"/>
      </c:dateAx>
      <c:valAx>
        <c:axId val="1345302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13452975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'G11'!$A$26:$A$28</c:f>
              <c:numCache>
                <c:formatCode>m/d/yyyy</c:formatCode>
                <c:ptCount val="3"/>
                <c:pt idx="0">
                  <c:v>43909</c:v>
                </c:pt>
                <c:pt idx="1">
                  <c:v>43910</c:v>
                </c:pt>
                <c:pt idx="2">
                  <c:v>43911</c:v>
                </c:pt>
              </c:numCache>
            </c:numRef>
          </c:cat>
          <c:val>
            <c:numRef>
              <c:f>'G11'!$B$26:$B$28</c:f>
              <c:numCache>
                <c:formatCode>General</c:formatCode>
                <c:ptCount val="3"/>
                <c:pt idx="0">
                  <c:v>53</c:v>
                </c:pt>
                <c:pt idx="1">
                  <c:v>61</c:v>
                </c:pt>
                <c:pt idx="2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F8-4886-9147-7FFBC343A4BF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'G11'!$A$26:$A$28</c:f>
              <c:numCache>
                <c:formatCode>m/d/yyyy</c:formatCode>
                <c:ptCount val="3"/>
                <c:pt idx="0">
                  <c:v>43909</c:v>
                </c:pt>
                <c:pt idx="1">
                  <c:v>43910</c:v>
                </c:pt>
                <c:pt idx="2">
                  <c:v>43911</c:v>
                </c:pt>
              </c:numCache>
            </c:numRef>
          </c:cat>
          <c:val>
            <c:numRef>
              <c:f>'G11'!$C$26:$C$28</c:f>
              <c:numCache>
                <c:formatCode>General</c:formatCode>
                <c:ptCount val="3"/>
                <c:pt idx="0">
                  <c:v>-55</c:v>
                </c:pt>
                <c:pt idx="1">
                  <c:v>-69</c:v>
                </c:pt>
                <c:pt idx="2">
                  <c:v>-75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F8-4886-9147-7FFBC343A4BF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'G11'!$A$26:$A$28</c:f>
              <c:numCache>
                <c:formatCode>m/d/yyyy</c:formatCode>
                <c:ptCount val="3"/>
                <c:pt idx="0">
                  <c:v>43909</c:v>
                </c:pt>
                <c:pt idx="1">
                  <c:v>43910</c:v>
                </c:pt>
                <c:pt idx="2">
                  <c:v>43911</c:v>
                </c:pt>
              </c:numCache>
            </c:numRef>
          </c:cat>
          <c:val>
            <c:numRef>
              <c:f>'G11'!$D$26:$D$28</c:f>
              <c:numCache>
                <c:formatCode>General</c:formatCode>
                <c:ptCount val="3"/>
                <c:pt idx="0">
                  <c:v>-7</c:v>
                </c:pt>
                <c:pt idx="1">
                  <c:v>-14</c:v>
                </c:pt>
                <c:pt idx="2">
                  <c:v>-21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F8-4886-9147-7FFBC343A4BF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'G11'!$A$26:$A$28</c:f>
              <c:numCache>
                <c:formatCode>m/d/yyyy</c:formatCode>
                <c:ptCount val="3"/>
                <c:pt idx="0">
                  <c:v>43909</c:v>
                </c:pt>
                <c:pt idx="1">
                  <c:v>43910</c:v>
                </c:pt>
                <c:pt idx="2">
                  <c:v>43911</c:v>
                </c:pt>
              </c:numCache>
            </c:numRef>
          </c:cat>
          <c:val>
            <c:numRef>
              <c:f>'G11'!$E$26:$E$28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F8-4886-9147-7FFBC343A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61728784"/>
        <c:axId val="1061727536"/>
      </c:barChart>
      <c:dateAx>
        <c:axId val="106172878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61727536"/>
        <c:crosses val="autoZero"/>
        <c:auto val="1"/>
        <c:lblOffset val="100"/>
        <c:baseTimeUnit val="days"/>
      </c:dateAx>
      <c:valAx>
        <c:axId val="1061727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61728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ca-ES" sz="700"/>
              <a:t>Gràfic IIIR-4.11. </a:t>
            </a:r>
          </a:p>
          <a:p>
            <a:pPr>
              <a:defRPr sz="700"/>
            </a:pPr>
            <a:r>
              <a:rPr lang="es-ES" sz="700"/>
              <a:t>Relació entre proves diagnòstiques positives i ingressos hospitalaris en planta, UCI i hospitals medicalitzats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'G11'!$B$1</c:f>
              <c:strCache>
                <c:ptCount val="1"/>
                <c:pt idx="0">
                  <c:v>Proves diagnòstiques+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'G11'!$A$2:$A$678</c:f>
              <c:numCache>
                <c:formatCode>m/d/yyyy</c:formatCode>
                <c:ptCount val="677"/>
                <c:pt idx="0">
                  <c:v>43885</c:v>
                </c:pt>
                <c:pt idx="1">
                  <c:v>43886</c:v>
                </c:pt>
                <c:pt idx="2">
                  <c:v>43887</c:v>
                </c:pt>
                <c:pt idx="3">
                  <c:v>43888</c:v>
                </c:pt>
                <c:pt idx="4">
                  <c:v>43889</c:v>
                </c:pt>
                <c:pt idx="5">
                  <c:v>43890</c:v>
                </c:pt>
                <c:pt idx="6">
                  <c:v>43891</c:v>
                </c:pt>
                <c:pt idx="7">
                  <c:v>43892</c:v>
                </c:pt>
                <c:pt idx="8">
                  <c:v>43893</c:v>
                </c:pt>
                <c:pt idx="9">
                  <c:v>43894</c:v>
                </c:pt>
                <c:pt idx="10">
                  <c:v>43895</c:v>
                </c:pt>
                <c:pt idx="11">
                  <c:v>43896</c:v>
                </c:pt>
                <c:pt idx="12">
                  <c:v>43897</c:v>
                </c:pt>
                <c:pt idx="13">
                  <c:v>43898</c:v>
                </c:pt>
                <c:pt idx="14">
                  <c:v>43899</c:v>
                </c:pt>
                <c:pt idx="15">
                  <c:v>43900</c:v>
                </c:pt>
                <c:pt idx="16">
                  <c:v>43901</c:v>
                </c:pt>
                <c:pt idx="17">
                  <c:v>43902</c:v>
                </c:pt>
                <c:pt idx="18">
                  <c:v>43903</c:v>
                </c:pt>
                <c:pt idx="19">
                  <c:v>43904</c:v>
                </c:pt>
                <c:pt idx="20">
                  <c:v>43905</c:v>
                </c:pt>
                <c:pt idx="21">
                  <c:v>43906</c:v>
                </c:pt>
                <c:pt idx="22">
                  <c:v>43907</c:v>
                </c:pt>
                <c:pt idx="23">
                  <c:v>43908</c:v>
                </c:pt>
                <c:pt idx="24">
                  <c:v>43909</c:v>
                </c:pt>
                <c:pt idx="25">
                  <c:v>43910</c:v>
                </c:pt>
                <c:pt idx="26">
                  <c:v>43911</c:v>
                </c:pt>
                <c:pt idx="27">
                  <c:v>43912</c:v>
                </c:pt>
                <c:pt idx="28">
                  <c:v>43913</c:v>
                </c:pt>
                <c:pt idx="29">
                  <c:v>43914</c:v>
                </c:pt>
                <c:pt idx="30">
                  <c:v>43915</c:v>
                </c:pt>
                <c:pt idx="31">
                  <c:v>43916</c:v>
                </c:pt>
                <c:pt idx="32">
                  <c:v>43917</c:v>
                </c:pt>
                <c:pt idx="33">
                  <c:v>43918</c:v>
                </c:pt>
                <c:pt idx="34">
                  <c:v>43919</c:v>
                </c:pt>
                <c:pt idx="35">
                  <c:v>43920</c:v>
                </c:pt>
                <c:pt idx="36">
                  <c:v>43921</c:v>
                </c:pt>
                <c:pt idx="37">
                  <c:v>43922</c:v>
                </c:pt>
                <c:pt idx="38">
                  <c:v>43923</c:v>
                </c:pt>
                <c:pt idx="39">
                  <c:v>43924</c:v>
                </c:pt>
                <c:pt idx="40">
                  <c:v>43925</c:v>
                </c:pt>
                <c:pt idx="41">
                  <c:v>43926</c:v>
                </c:pt>
                <c:pt idx="42">
                  <c:v>43927</c:v>
                </c:pt>
                <c:pt idx="43">
                  <c:v>43928</c:v>
                </c:pt>
                <c:pt idx="44">
                  <c:v>43929</c:v>
                </c:pt>
                <c:pt idx="45">
                  <c:v>43930</c:v>
                </c:pt>
                <c:pt idx="46">
                  <c:v>43931</c:v>
                </c:pt>
                <c:pt idx="47">
                  <c:v>43932</c:v>
                </c:pt>
                <c:pt idx="48">
                  <c:v>43933</c:v>
                </c:pt>
                <c:pt idx="49">
                  <c:v>43934</c:v>
                </c:pt>
                <c:pt idx="50">
                  <c:v>43935</c:v>
                </c:pt>
                <c:pt idx="51">
                  <c:v>43936</c:v>
                </c:pt>
                <c:pt idx="52">
                  <c:v>43937</c:v>
                </c:pt>
                <c:pt idx="53">
                  <c:v>43938</c:v>
                </c:pt>
                <c:pt idx="54">
                  <c:v>43939</c:v>
                </c:pt>
                <c:pt idx="55">
                  <c:v>43940</c:v>
                </c:pt>
                <c:pt idx="56">
                  <c:v>43941</c:v>
                </c:pt>
                <c:pt idx="57">
                  <c:v>43942</c:v>
                </c:pt>
                <c:pt idx="58">
                  <c:v>43943</c:v>
                </c:pt>
                <c:pt idx="59">
                  <c:v>43944</c:v>
                </c:pt>
                <c:pt idx="60">
                  <c:v>43945</c:v>
                </c:pt>
                <c:pt idx="61">
                  <c:v>43946</c:v>
                </c:pt>
                <c:pt idx="62">
                  <c:v>43947</c:v>
                </c:pt>
                <c:pt idx="63">
                  <c:v>43948</c:v>
                </c:pt>
                <c:pt idx="64">
                  <c:v>43949</c:v>
                </c:pt>
                <c:pt idx="65">
                  <c:v>43950</c:v>
                </c:pt>
                <c:pt idx="66">
                  <c:v>43951</c:v>
                </c:pt>
                <c:pt idx="67">
                  <c:v>43952</c:v>
                </c:pt>
                <c:pt idx="68">
                  <c:v>43953</c:v>
                </c:pt>
                <c:pt idx="69">
                  <c:v>43954</c:v>
                </c:pt>
                <c:pt idx="70">
                  <c:v>43955</c:v>
                </c:pt>
                <c:pt idx="71">
                  <c:v>43956</c:v>
                </c:pt>
                <c:pt idx="72">
                  <c:v>43957</c:v>
                </c:pt>
                <c:pt idx="73">
                  <c:v>43958</c:v>
                </c:pt>
                <c:pt idx="74">
                  <c:v>43959</c:v>
                </c:pt>
                <c:pt idx="75">
                  <c:v>43960</c:v>
                </c:pt>
                <c:pt idx="76">
                  <c:v>43961</c:v>
                </c:pt>
                <c:pt idx="77">
                  <c:v>43962</c:v>
                </c:pt>
                <c:pt idx="78">
                  <c:v>43963</c:v>
                </c:pt>
                <c:pt idx="79">
                  <c:v>43964</c:v>
                </c:pt>
                <c:pt idx="80">
                  <c:v>43965</c:v>
                </c:pt>
                <c:pt idx="81">
                  <c:v>43966</c:v>
                </c:pt>
                <c:pt idx="82">
                  <c:v>43967</c:v>
                </c:pt>
                <c:pt idx="83">
                  <c:v>43968</c:v>
                </c:pt>
                <c:pt idx="84">
                  <c:v>43969</c:v>
                </c:pt>
                <c:pt idx="85">
                  <c:v>43970</c:v>
                </c:pt>
                <c:pt idx="86">
                  <c:v>43971</c:v>
                </c:pt>
                <c:pt idx="87">
                  <c:v>43972</c:v>
                </c:pt>
                <c:pt idx="88">
                  <c:v>43973</c:v>
                </c:pt>
                <c:pt idx="89">
                  <c:v>43974</c:v>
                </c:pt>
                <c:pt idx="90">
                  <c:v>43975</c:v>
                </c:pt>
                <c:pt idx="91">
                  <c:v>43976</c:v>
                </c:pt>
                <c:pt idx="92">
                  <c:v>43977</c:v>
                </c:pt>
                <c:pt idx="93">
                  <c:v>43978</c:v>
                </c:pt>
                <c:pt idx="94">
                  <c:v>43979</c:v>
                </c:pt>
                <c:pt idx="95">
                  <c:v>43980</c:v>
                </c:pt>
                <c:pt idx="96">
                  <c:v>43981</c:v>
                </c:pt>
                <c:pt idx="97">
                  <c:v>43982</c:v>
                </c:pt>
                <c:pt idx="98">
                  <c:v>43983</c:v>
                </c:pt>
                <c:pt idx="99">
                  <c:v>43984</c:v>
                </c:pt>
                <c:pt idx="100">
                  <c:v>43985</c:v>
                </c:pt>
                <c:pt idx="101">
                  <c:v>43986</c:v>
                </c:pt>
                <c:pt idx="102">
                  <c:v>43987</c:v>
                </c:pt>
                <c:pt idx="103">
                  <c:v>43988</c:v>
                </c:pt>
                <c:pt idx="104">
                  <c:v>43989</c:v>
                </c:pt>
                <c:pt idx="105">
                  <c:v>43990</c:v>
                </c:pt>
                <c:pt idx="106">
                  <c:v>43991</c:v>
                </c:pt>
                <c:pt idx="107">
                  <c:v>43992</c:v>
                </c:pt>
                <c:pt idx="108">
                  <c:v>43993</c:v>
                </c:pt>
                <c:pt idx="109">
                  <c:v>43994</c:v>
                </c:pt>
                <c:pt idx="110">
                  <c:v>43995</c:v>
                </c:pt>
                <c:pt idx="111">
                  <c:v>43996</c:v>
                </c:pt>
                <c:pt idx="112">
                  <c:v>43997</c:v>
                </c:pt>
                <c:pt idx="113">
                  <c:v>43998</c:v>
                </c:pt>
                <c:pt idx="114">
                  <c:v>43999</c:v>
                </c:pt>
                <c:pt idx="115">
                  <c:v>44000</c:v>
                </c:pt>
                <c:pt idx="116">
                  <c:v>44001</c:v>
                </c:pt>
                <c:pt idx="117">
                  <c:v>44002</c:v>
                </c:pt>
                <c:pt idx="118">
                  <c:v>44003</c:v>
                </c:pt>
                <c:pt idx="119">
                  <c:v>44004</c:v>
                </c:pt>
                <c:pt idx="120">
                  <c:v>44005</c:v>
                </c:pt>
                <c:pt idx="121">
                  <c:v>44006</c:v>
                </c:pt>
                <c:pt idx="122">
                  <c:v>44007</c:v>
                </c:pt>
                <c:pt idx="123">
                  <c:v>44008</c:v>
                </c:pt>
                <c:pt idx="124">
                  <c:v>44009</c:v>
                </c:pt>
                <c:pt idx="125">
                  <c:v>44010</c:v>
                </c:pt>
                <c:pt idx="126">
                  <c:v>44011</c:v>
                </c:pt>
                <c:pt idx="127">
                  <c:v>44012</c:v>
                </c:pt>
                <c:pt idx="128">
                  <c:v>44013</c:v>
                </c:pt>
                <c:pt idx="129">
                  <c:v>44014</c:v>
                </c:pt>
                <c:pt idx="130">
                  <c:v>44015</c:v>
                </c:pt>
                <c:pt idx="131">
                  <c:v>44016</c:v>
                </c:pt>
                <c:pt idx="132">
                  <c:v>44017</c:v>
                </c:pt>
                <c:pt idx="133">
                  <c:v>44018</c:v>
                </c:pt>
                <c:pt idx="134">
                  <c:v>44019</c:v>
                </c:pt>
                <c:pt idx="135">
                  <c:v>44020</c:v>
                </c:pt>
                <c:pt idx="136">
                  <c:v>44021</c:v>
                </c:pt>
                <c:pt idx="137">
                  <c:v>44022</c:v>
                </c:pt>
                <c:pt idx="138">
                  <c:v>44023</c:v>
                </c:pt>
                <c:pt idx="139">
                  <c:v>44024</c:v>
                </c:pt>
                <c:pt idx="140">
                  <c:v>44025</c:v>
                </c:pt>
                <c:pt idx="141">
                  <c:v>44026</c:v>
                </c:pt>
                <c:pt idx="142">
                  <c:v>44027</c:v>
                </c:pt>
                <c:pt idx="143">
                  <c:v>44028</c:v>
                </c:pt>
                <c:pt idx="144">
                  <c:v>44029</c:v>
                </c:pt>
                <c:pt idx="145">
                  <c:v>44030</c:v>
                </c:pt>
                <c:pt idx="146">
                  <c:v>44031</c:v>
                </c:pt>
                <c:pt idx="147">
                  <c:v>44032</c:v>
                </c:pt>
                <c:pt idx="148">
                  <c:v>44033</c:v>
                </c:pt>
                <c:pt idx="149">
                  <c:v>44034</c:v>
                </c:pt>
                <c:pt idx="150">
                  <c:v>44035</c:v>
                </c:pt>
                <c:pt idx="151">
                  <c:v>44036</c:v>
                </c:pt>
                <c:pt idx="152">
                  <c:v>44037</c:v>
                </c:pt>
                <c:pt idx="153">
                  <c:v>44038</c:v>
                </c:pt>
                <c:pt idx="154">
                  <c:v>44039</c:v>
                </c:pt>
                <c:pt idx="155">
                  <c:v>44040</c:v>
                </c:pt>
                <c:pt idx="156">
                  <c:v>44041</c:v>
                </c:pt>
                <c:pt idx="157">
                  <c:v>44042</c:v>
                </c:pt>
                <c:pt idx="158">
                  <c:v>44043</c:v>
                </c:pt>
                <c:pt idx="159">
                  <c:v>44044</c:v>
                </c:pt>
                <c:pt idx="160">
                  <c:v>44045</c:v>
                </c:pt>
                <c:pt idx="161">
                  <c:v>44046</c:v>
                </c:pt>
                <c:pt idx="162">
                  <c:v>44047</c:v>
                </c:pt>
                <c:pt idx="163">
                  <c:v>44048</c:v>
                </c:pt>
                <c:pt idx="164">
                  <c:v>44049</c:v>
                </c:pt>
                <c:pt idx="165">
                  <c:v>44050</c:v>
                </c:pt>
                <c:pt idx="166">
                  <c:v>44051</c:v>
                </c:pt>
                <c:pt idx="167">
                  <c:v>44052</c:v>
                </c:pt>
                <c:pt idx="168">
                  <c:v>44053</c:v>
                </c:pt>
                <c:pt idx="169">
                  <c:v>44054</c:v>
                </c:pt>
                <c:pt idx="170">
                  <c:v>44055</c:v>
                </c:pt>
                <c:pt idx="171">
                  <c:v>44056</c:v>
                </c:pt>
                <c:pt idx="172">
                  <c:v>44057</c:v>
                </c:pt>
                <c:pt idx="173">
                  <c:v>44058</c:v>
                </c:pt>
                <c:pt idx="174">
                  <c:v>44059</c:v>
                </c:pt>
                <c:pt idx="175">
                  <c:v>44060</c:v>
                </c:pt>
                <c:pt idx="176">
                  <c:v>44061</c:v>
                </c:pt>
                <c:pt idx="177">
                  <c:v>44062</c:v>
                </c:pt>
                <c:pt idx="178">
                  <c:v>44063</c:v>
                </c:pt>
                <c:pt idx="179">
                  <c:v>44064</c:v>
                </c:pt>
                <c:pt idx="180">
                  <c:v>44065</c:v>
                </c:pt>
                <c:pt idx="181">
                  <c:v>44066</c:v>
                </c:pt>
                <c:pt idx="182">
                  <c:v>44067</c:v>
                </c:pt>
                <c:pt idx="183">
                  <c:v>44068</c:v>
                </c:pt>
                <c:pt idx="184">
                  <c:v>44069</c:v>
                </c:pt>
                <c:pt idx="185">
                  <c:v>44070</c:v>
                </c:pt>
                <c:pt idx="186">
                  <c:v>44071</c:v>
                </c:pt>
                <c:pt idx="187">
                  <c:v>44072</c:v>
                </c:pt>
                <c:pt idx="188">
                  <c:v>44073</c:v>
                </c:pt>
                <c:pt idx="189">
                  <c:v>44074</c:v>
                </c:pt>
                <c:pt idx="190">
                  <c:v>44075</c:v>
                </c:pt>
                <c:pt idx="191">
                  <c:v>44076</c:v>
                </c:pt>
                <c:pt idx="192">
                  <c:v>44077</c:v>
                </c:pt>
                <c:pt idx="193">
                  <c:v>44078</c:v>
                </c:pt>
                <c:pt idx="194">
                  <c:v>44079</c:v>
                </c:pt>
                <c:pt idx="195">
                  <c:v>44080</c:v>
                </c:pt>
                <c:pt idx="196">
                  <c:v>44081</c:v>
                </c:pt>
                <c:pt idx="197">
                  <c:v>44082</c:v>
                </c:pt>
                <c:pt idx="198">
                  <c:v>44083</c:v>
                </c:pt>
                <c:pt idx="199">
                  <c:v>44084</c:v>
                </c:pt>
                <c:pt idx="200">
                  <c:v>44085</c:v>
                </c:pt>
                <c:pt idx="201">
                  <c:v>44086</c:v>
                </c:pt>
                <c:pt idx="202">
                  <c:v>44087</c:v>
                </c:pt>
                <c:pt idx="203">
                  <c:v>44088</c:v>
                </c:pt>
                <c:pt idx="204">
                  <c:v>44089</c:v>
                </c:pt>
                <c:pt idx="205">
                  <c:v>44090</c:v>
                </c:pt>
                <c:pt idx="206">
                  <c:v>44091</c:v>
                </c:pt>
                <c:pt idx="207">
                  <c:v>44092</c:v>
                </c:pt>
                <c:pt idx="208">
                  <c:v>44093</c:v>
                </c:pt>
                <c:pt idx="209">
                  <c:v>44094</c:v>
                </c:pt>
                <c:pt idx="210">
                  <c:v>44095</c:v>
                </c:pt>
                <c:pt idx="211">
                  <c:v>44096</c:v>
                </c:pt>
                <c:pt idx="212">
                  <c:v>44097</c:v>
                </c:pt>
                <c:pt idx="213">
                  <c:v>44098</c:v>
                </c:pt>
                <c:pt idx="214">
                  <c:v>44099</c:v>
                </c:pt>
                <c:pt idx="215">
                  <c:v>44100</c:v>
                </c:pt>
                <c:pt idx="216">
                  <c:v>44101</c:v>
                </c:pt>
                <c:pt idx="217">
                  <c:v>44102</c:v>
                </c:pt>
                <c:pt idx="218">
                  <c:v>44103</c:v>
                </c:pt>
                <c:pt idx="219">
                  <c:v>44104</c:v>
                </c:pt>
                <c:pt idx="220">
                  <c:v>44105</c:v>
                </c:pt>
                <c:pt idx="221">
                  <c:v>44106</c:v>
                </c:pt>
                <c:pt idx="222">
                  <c:v>44107</c:v>
                </c:pt>
                <c:pt idx="223">
                  <c:v>44108</c:v>
                </c:pt>
                <c:pt idx="224">
                  <c:v>44109</c:v>
                </c:pt>
                <c:pt idx="225">
                  <c:v>44110</c:v>
                </c:pt>
                <c:pt idx="226">
                  <c:v>44111</c:v>
                </c:pt>
                <c:pt idx="227">
                  <c:v>44112</c:v>
                </c:pt>
                <c:pt idx="228">
                  <c:v>44113</c:v>
                </c:pt>
                <c:pt idx="229">
                  <c:v>44114</c:v>
                </c:pt>
                <c:pt idx="230">
                  <c:v>44115</c:v>
                </c:pt>
                <c:pt idx="231">
                  <c:v>44116</c:v>
                </c:pt>
                <c:pt idx="232">
                  <c:v>44117</c:v>
                </c:pt>
                <c:pt idx="233">
                  <c:v>44118</c:v>
                </c:pt>
                <c:pt idx="234">
                  <c:v>44119</c:v>
                </c:pt>
                <c:pt idx="235">
                  <c:v>44120</c:v>
                </c:pt>
                <c:pt idx="236">
                  <c:v>44121</c:v>
                </c:pt>
                <c:pt idx="237">
                  <c:v>44122</c:v>
                </c:pt>
                <c:pt idx="238">
                  <c:v>44123</c:v>
                </c:pt>
                <c:pt idx="239">
                  <c:v>44124</c:v>
                </c:pt>
                <c:pt idx="240">
                  <c:v>44125</c:v>
                </c:pt>
                <c:pt idx="241">
                  <c:v>44126</c:v>
                </c:pt>
                <c:pt idx="242">
                  <c:v>44127</c:v>
                </c:pt>
                <c:pt idx="243">
                  <c:v>44128</c:v>
                </c:pt>
                <c:pt idx="244">
                  <c:v>44129</c:v>
                </c:pt>
                <c:pt idx="245">
                  <c:v>44130</c:v>
                </c:pt>
                <c:pt idx="246">
                  <c:v>44131</c:v>
                </c:pt>
                <c:pt idx="247">
                  <c:v>44132</c:v>
                </c:pt>
                <c:pt idx="248">
                  <c:v>44133</c:v>
                </c:pt>
                <c:pt idx="249">
                  <c:v>44134</c:v>
                </c:pt>
                <c:pt idx="250">
                  <c:v>44135</c:v>
                </c:pt>
                <c:pt idx="251">
                  <c:v>44136</c:v>
                </c:pt>
                <c:pt idx="252">
                  <c:v>44137</c:v>
                </c:pt>
                <c:pt idx="253">
                  <c:v>44138</c:v>
                </c:pt>
                <c:pt idx="254">
                  <c:v>44139</c:v>
                </c:pt>
                <c:pt idx="255">
                  <c:v>44140</c:v>
                </c:pt>
                <c:pt idx="256">
                  <c:v>44141</c:v>
                </c:pt>
                <c:pt idx="257">
                  <c:v>44142</c:v>
                </c:pt>
                <c:pt idx="258">
                  <c:v>44143</c:v>
                </c:pt>
                <c:pt idx="259">
                  <c:v>44144</c:v>
                </c:pt>
                <c:pt idx="260">
                  <c:v>44145</c:v>
                </c:pt>
                <c:pt idx="261">
                  <c:v>44146</c:v>
                </c:pt>
                <c:pt idx="262">
                  <c:v>44147</c:v>
                </c:pt>
                <c:pt idx="263">
                  <c:v>44148</c:v>
                </c:pt>
                <c:pt idx="264">
                  <c:v>44149</c:v>
                </c:pt>
                <c:pt idx="265">
                  <c:v>44150</c:v>
                </c:pt>
                <c:pt idx="266">
                  <c:v>44151</c:v>
                </c:pt>
                <c:pt idx="267">
                  <c:v>44152</c:v>
                </c:pt>
                <c:pt idx="268">
                  <c:v>44153</c:v>
                </c:pt>
                <c:pt idx="269">
                  <c:v>44154</c:v>
                </c:pt>
                <c:pt idx="270">
                  <c:v>44155</c:v>
                </c:pt>
                <c:pt idx="271">
                  <c:v>44156</c:v>
                </c:pt>
                <c:pt idx="272">
                  <c:v>44157</c:v>
                </c:pt>
                <c:pt idx="273">
                  <c:v>44158</c:v>
                </c:pt>
                <c:pt idx="274">
                  <c:v>44159</c:v>
                </c:pt>
                <c:pt idx="275">
                  <c:v>44160</c:v>
                </c:pt>
                <c:pt idx="276">
                  <c:v>44161</c:v>
                </c:pt>
                <c:pt idx="277">
                  <c:v>44162</c:v>
                </c:pt>
                <c:pt idx="278">
                  <c:v>44163</c:v>
                </c:pt>
                <c:pt idx="279">
                  <c:v>44164</c:v>
                </c:pt>
                <c:pt idx="280">
                  <c:v>44165</c:v>
                </c:pt>
                <c:pt idx="281">
                  <c:v>44166</c:v>
                </c:pt>
                <c:pt idx="282">
                  <c:v>44167</c:v>
                </c:pt>
                <c:pt idx="283">
                  <c:v>44168</c:v>
                </c:pt>
                <c:pt idx="284">
                  <c:v>44169</c:v>
                </c:pt>
                <c:pt idx="285">
                  <c:v>44170</c:v>
                </c:pt>
                <c:pt idx="286">
                  <c:v>44171</c:v>
                </c:pt>
                <c:pt idx="287">
                  <c:v>44172</c:v>
                </c:pt>
                <c:pt idx="288">
                  <c:v>44173</c:v>
                </c:pt>
                <c:pt idx="289">
                  <c:v>44174</c:v>
                </c:pt>
                <c:pt idx="290">
                  <c:v>44175</c:v>
                </c:pt>
                <c:pt idx="291">
                  <c:v>44176</c:v>
                </c:pt>
                <c:pt idx="292">
                  <c:v>44177</c:v>
                </c:pt>
                <c:pt idx="293">
                  <c:v>44178</c:v>
                </c:pt>
                <c:pt idx="294">
                  <c:v>44179</c:v>
                </c:pt>
                <c:pt idx="295">
                  <c:v>44180</c:v>
                </c:pt>
                <c:pt idx="296">
                  <c:v>44181</c:v>
                </c:pt>
                <c:pt idx="297">
                  <c:v>44182</c:v>
                </c:pt>
                <c:pt idx="298">
                  <c:v>44183</c:v>
                </c:pt>
                <c:pt idx="299">
                  <c:v>44184</c:v>
                </c:pt>
                <c:pt idx="300">
                  <c:v>44185</c:v>
                </c:pt>
                <c:pt idx="301">
                  <c:v>44186</c:v>
                </c:pt>
                <c:pt idx="302">
                  <c:v>44187</c:v>
                </c:pt>
                <c:pt idx="303">
                  <c:v>44188</c:v>
                </c:pt>
                <c:pt idx="304">
                  <c:v>44189</c:v>
                </c:pt>
                <c:pt idx="305">
                  <c:v>44190</c:v>
                </c:pt>
                <c:pt idx="306">
                  <c:v>44191</c:v>
                </c:pt>
                <c:pt idx="307">
                  <c:v>44192</c:v>
                </c:pt>
                <c:pt idx="308">
                  <c:v>44193</c:v>
                </c:pt>
                <c:pt idx="309">
                  <c:v>44194</c:v>
                </c:pt>
                <c:pt idx="310">
                  <c:v>44195</c:v>
                </c:pt>
                <c:pt idx="311">
                  <c:v>44196</c:v>
                </c:pt>
                <c:pt idx="312">
                  <c:v>44197</c:v>
                </c:pt>
                <c:pt idx="313">
                  <c:v>44198</c:v>
                </c:pt>
                <c:pt idx="314">
                  <c:v>44199</c:v>
                </c:pt>
                <c:pt idx="315">
                  <c:v>44200</c:v>
                </c:pt>
                <c:pt idx="316">
                  <c:v>44201</c:v>
                </c:pt>
                <c:pt idx="317">
                  <c:v>44202</c:v>
                </c:pt>
                <c:pt idx="318">
                  <c:v>44203</c:v>
                </c:pt>
                <c:pt idx="319">
                  <c:v>44204</c:v>
                </c:pt>
                <c:pt idx="320">
                  <c:v>44205</c:v>
                </c:pt>
                <c:pt idx="321">
                  <c:v>44206</c:v>
                </c:pt>
                <c:pt idx="322">
                  <c:v>44207</c:v>
                </c:pt>
                <c:pt idx="323">
                  <c:v>44208</c:v>
                </c:pt>
                <c:pt idx="324">
                  <c:v>44209</c:v>
                </c:pt>
                <c:pt idx="325">
                  <c:v>44210</c:v>
                </c:pt>
                <c:pt idx="326">
                  <c:v>44211</c:v>
                </c:pt>
                <c:pt idx="327">
                  <c:v>44212</c:v>
                </c:pt>
                <c:pt idx="328">
                  <c:v>44213</c:v>
                </c:pt>
                <c:pt idx="329">
                  <c:v>44214</c:v>
                </c:pt>
                <c:pt idx="330">
                  <c:v>44215</c:v>
                </c:pt>
                <c:pt idx="331">
                  <c:v>44216</c:v>
                </c:pt>
                <c:pt idx="332">
                  <c:v>44217</c:v>
                </c:pt>
                <c:pt idx="333">
                  <c:v>44218</c:v>
                </c:pt>
                <c:pt idx="334">
                  <c:v>44219</c:v>
                </c:pt>
                <c:pt idx="335">
                  <c:v>44220</c:v>
                </c:pt>
                <c:pt idx="336">
                  <c:v>44221</c:v>
                </c:pt>
                <c:pt idx="337">
                  <c:v>44222</c:v>
                </c:pt>
                <c:pt idx="338">
                  <c:v>44223</c:v>
                </c:pt>
                <c:pt idx="339">
                  <c:v>44224</c:v>
                </c:pt>
                <c:pt idx="340">
                  <c:v>44225</c:v>
                </c:pt>
                <c:pt idx="341">
                  <c:v>44226</c:v>
                </c:pt>
                <c:pt idx="342">
                  <c:v>44227</c:v>
                </c:pt>
                <c:pt idx="343">
                  <c:v>44228</c:v>
                </c:pt>
                <c:pt idx="344">
                  <c:v>44229</c:v>
                </c:pt>
                <c:pt idx="345">
                  <c:v>44230</c:v>
                </c:pt>
                <c:pt idx="346">
                  <c:v>44231</c:v>
                </c:pt>
                <c:pt idx="347">
                  <c:v>44232</c:v>
                </c:pt>
                <c:pt idx="348">
                  <c:v>44233</c:v>
                </c:pt>
                <c:pt idx="349">
                  <c:v>44234</c:v>
                </c:pt>
                <c:pt idx="350">
                  <c:v>44235</c:v>
                </c:pt>
                <c:pt idx="351">
                  <c:v>44236</c:v>
                </c:pt>
                <c:pt idx="352">
                  <c:v>44237</c:v>
                </c:pt>
                <c:pt idx="353">
                  <c:v>44238</c:v>
                </c:pt>
                <c:pt idx="354">
                  <c:v>44239</c:v>
                </c:pt>
                <c:pt idx="355">
                  <c:v>44240</c:v>
                </c:pt>
                <c:pt idx="356">
                  <c:v>44241</c:v>
                </c:pt>
                <c:pt idx="357">
                  <c:v>44242</c:v>
                </c:pt>
                <c:pt idx="358">
                  <c:v>44243</c:v>
                </c:pt>
                <c:pt idx="359">
                  <c:v>44244</c:v>
                </c:pt>
                <c:pt idx="360">
                  <c:v>44245</c:v>
                </c:pt>
                <c:pt idx="361">
                  <c:v>44246</c:v>
                </c:pt>
                <c:pt idx="362">
                  <c:v>44247</c:v>
                </c:pt>
                <c:pt idx="363">
                  <c:v>44248</c:v>
                </c:pt>
                <c:pt idx="364">
                  <c:v>44249</c:v>
                </c:pt>
                <c:pt idx="365">
                  <c:v>44250</c:v>
                </c:pt>
                <c:pt idx="366">
                  <c:v>44251</c:v>
                </c:pt>
                <c:pt idx="367">
                  <c:v>44252</c:v>
                </c:pt>
                <c:pt idx="368">
                  <c:v>44253</c:v>
                </c:pt>
                <c:pt idx="369">
                  <c:v>44254</c:v>
                </c:pt>
                <c:pt idx="370">
                  <c:v>44255</c:v>
                </c:pt>
                <c:pt idx="371">
                  <c:v>44256</c:v>
                </c:pt>
                <c:pt idx="372">
                  <c:v>44257</c:v>
                </c:pt>
                <c:pt idx="373">
                  <c:v>44258</c:v>
                </c:pt>
                <c:pt idx="374">
                  <c:v>44259</c:v>
                </c:pt>
                <c:pt idx="375">
                  <c:v>44260</c:v>
                </c:pt>
                <c:pt idx="376">
                  <c:v>44261</c:v>
                </c:pt>
                <c:pt idx="377">
                  <c:v>44262</c:v>
                </c:pt>
                <c:pt idx="378">
                  <c:v>44263</c:v>
                </c:pt>
                <c:pt idx="379">
                  <c:v>44264</c:v>
                </c:pt>
                <c:pt idx="380">
                  <c:v>44265</c:v>
                </c:pt>
                <c:pt idx="381">
                  <c:v>44266</c:v>
                </c:pt>
                <c:pt idx="382">
                  <c:v>44267</c:v>
                </c:pt>
                <c:pt idx="383">
                  <c:v>44268</c:v>
                </c:pt>
                <c:pt idx="384">
                  <c:v>44269</c:v>
                </c:pt>
                <c:pt idx="385">
                  <c:v>44270</c:v>
                </c:pt>
                <c:pt idx="386">
                  <c:v>44271</c:v>
                </c:pt>
                <c:pt idx="387">
                  <c:v>44272</c:v>
                </c:pt>
                <c:pt idx="388">
                  <c:v>44273</c:v>
                </c:pt>
                <c:pt idx="389">
                  <c:v>44274</c:v>
                </c:pt>
                <c:pt idx="390">
                  <c:v>44275</c:v>
                </c:pt>
                <c:pt idx="391">
                  <c:v>44276</c:v>
                </c:pt>
                <c:pt idx="392">
                  <c:v>44277</c:v>
                </c:pt>
                <c:pt idx="393">
                  <c:v>44278</c:v>
                </c:pt>
                <c:pt idx="394">
                  <c:v>44279</c:v>
                </c:pt>
                <c:pt idx="395">
                  <c:v>44280</c:v>
                </c:pt>
                <c:pt idx="396">
                  <c:v>44281</c:v>
                </c:pt>
                <c:pt idx="397">
                  <c:v>44282</c:v>
                </c:pt>
                <c:pt idx="398">
                  <c:v>44283</c:v>
                </c:pt>
                <c:pt idx="399">
                  <c:v>44284</c:v>
                </c:pt>
                <c:pt idx="400">
                  <c:v>44285</c:v>
                </c:pt>
                <c:pt idx="401">
                  <c:v>44286</c:v>
                </c:pt>
                <c:pt idx="402">
                  <c:v>44287</c:v>
                </c:pt>
                <c:pt idx="403">
                  <c:v>44288</c:v>
                </c:pt>
                <c:pt idx="404">
                  <c:v>44289</c:v>
                </c:pt>
                <c:pt idx="405">
                  <c:v>44290</c:v>
                </c:pt>
                <c:pt idx="406">
                  <c:v>44291</c:v>
                </c:pt>
                <c:pt idx="407">
                  <c:v>44292</c:v>
                </c:pt>
                <c:pt idx="408">
                  <c:v>44293</c:v>
                </c:pt>
                <c:pt idx="409">
                  <c:v>44294</c:v>
                </c:pt>
                <c:pt idx="410">
                  <c:v>44295</c:v>
                </c:pt>
                <c:pt idx="411">
                  <c:v>44296</c:v>
                </c:pt>
                <c:pt idx="412">
                  <c:v>44297</c:v>
                </c:pt>
                <c:pt idx="413">
                  <c:v>44298</c:v>
                </c:pt>
                <c:pt idx="414">
                  <c:v>44299</c:v>
                </c:pt>
                <c:pt idx="415">
                  <c:v>44300</c:v>
                </c:pt>
                <c:pt idx="416">
                  <c:v>44301</c:v>
                </c:pt>
                <c:pt idx="417">
                  <c:v>44302</c:v>
                </c:pt>
                <c:pt idx="418">
                  <c:v>44303</c:v>
                </c:pt>
                <c:pt idx="419">
                  <c:v>44304</c:v>
                </c:pt>
                <c:pt idx="420">
                  <c:v>44305</c:v>
                </c:pt>
                <c:pt idx="421">
                  <c:v>44306</c:v>
                </c:pt>
                <c:pt idx="422">
                  <c:v>44307</c:v>
                </c:pt>
                <c:pt idx="423">
                  <c:v>44308</c:v>
                </c:pt>
                <c:pt idx="424">
                  <c:v>44309</c:v>
                </c:pt>
                <c:pt idx="425">
                  <c:v>44310</c:v>
                </c:pt>
                <c:pt idx="426">
                  <c:v>44311</c:v>
                </c:pt>
                <c:pt idx="427">
                  <c:v>44312</c:v>
                </c:pt>
                <c:pt idx="428">
                  <c:v>44313</c:v>
                </c:pt>
                <c:pt idx="429">
                  <c:v>44314</c:v>
                </c:pt>
                <c:pt idx="430">
                  <c:v>44315</c:v>
                </c:pt>
                <c:pt idx="431">
                  <c:v>44316</c:v>
                </c:pt>
                <c:pt idx="432">
                  <c:v>44317</c:v>
                </c:pt>
                <c:pt idx="433">
                  <c:v>44318</c:v>
                </c:pt>
                <c:pt idx="434">
                  <c:v>44319</c:v>
                </c:pt>
                <c:pt idx="435">
                  <c:v>44320</c:v>
                </c:pt>
                <c:pt idx="436">
                  <c:v>44321</c:v>
                </c:pt>
                <c:pt idx="437">
                  <c:v>44322</c:v>
                </c:pt>
                <c:pt idx="438">
                  <c:v>44323</c:v>
                </c:pt>
                <c:pt idx="439">
                  <c:v>44324</c:v>
                </c:pt>
                <c:pt idx="440">
                  <c:v>44325</c:v>
                </c:pt>
                <c:pt idx="441">
                  <c:v>44326</c:v>
                </c:pt>
                <c:pt idx="442">
                  <c:v>44327</c:v>
                </c:pt>
                <c:pt idx="443">
                  <c:v>44328</c:v>
                </c:pt>
                <c:pt idx="444">
                  <c:v>44329</c:v>
                </c:pt>
                <c:pt idx="445">
                  <c:v>44330</c:v>
                </c:pt>
                <c:pt idx="446">
                  <c:v>44331</c:v>
                </c:pt>
                <c:pt idx="447">
                  <c:v>44332</c:v>
                </c:pt>
                <c:pt idx="448">
                  <c:v>44333</c:v>
                </c:pt>
                <c:pt idx="449">
                  <c:v>44334</c:v>
                </c:pt>
                <c:pt idx="450">
                  <c:v>44335</c:v>
                </c:pt>
                <c:pt idx="451">
                  <c:v>44336</c:v>
                </c:pt>
                <c:pt idx="452">
                  <c:v>44337</c:v>
                </c:pt>
                <c:pt idx="453">
                  <c:v>44338</c:v>
                </c:pt>
                <c:pt idx="454">
                  <c:v>44339</c:v>
                </c:pt>
                <c:pt idx="455">
                  <c:v>44340</c:v>
                </c:pt>
                <c:pt idx="456">
                  <c:v>44341</c:v>
                </c:pt>
                <c:pt idx="457">
                  <c:v>44342</c:v>
                </c:pt>
                <c:pt idx="458">
                  <c:v>44343</c:v>
                </c:pt>
                <c:pt idx="459">
                  <c:v>44344</c:v>
                </c:pt>
                <c:pt idx="460">
                  <c:v>44345</c:v>
                </c:pt>
                <c:pt idx="461">
                  <c:v>44346</c:v>
                </c:pt>
                <c:pt idx="462">
                  <c:v>44347</c:v>
                </c:pt>
                <c:pt idx="463">
                  <c:v>44348</c:v>
                </c:pt>
                <c:pt idx="464">
                  <c:v>44349</c:v>
                </c:pt>
                <c:pt idx="465">
                  <c:v>44350</c:v>
                </c:pt>
                <c:pt idx="466">
                  <c:v>44351</c:v>
                </c:pt>
                <c:pt idx="467">
                  <c:v>44352</c:v>
                </c:pt>
                <c:pt idx="468">
                  <c:v>44353</c:v>
                </c:pt>
                <c:pt idx="469">
                  <c:v>44354</c:v>
                </c:pt>
                <c:pt idx="470">
                  <c:v>44355</c:v>
                </c:pt>
                <c:pt idx="471">
                  <c:v>44356</c:v>
                </c:pt>
                <c:pt idx="472">
                  <c:v>44357</c:v>
                </c:pt>
                <c:pt idx="473">
                  <c:v>44358</c:v>
                </c:pt>
                <c:pt idx="474">
                  <c:v>44359</c:v>
                </c:pt>
                <c:pt idx="475">
                  <c:v>44360</c:v>
                </c:pt>
                <c:pt idx="476">
                  <c:v>44361</c:v>
                </c:pt>
                <c:pt idx="477">
                  <c:v>44362</c:v>
                </c:pt>
                <c:pt idx="478">
                  <c:v>44363</c:v>
                </c:pt>
                <c:pt idx="479">
                  <c:v>44364</c:v>
                </c:pt>
                <c:pt idx="480">
                  <c:v>44365</c:v>
                </c:pt>
                <c:pt idx="481">
                  <c:v>44366</c:v>
                </c:pt>
                <c:pt idx="482">
                  <c:v>44367</c:v>
                </c:pt>
                <c:pt idx="483">
                  <c:v>44368</c:v>
                </c:pt>
                <c:pt idx="484">
                  <c:v>44369</c:v>
                </c:pt>
                <c:pt idx="485">
                  <c:v>44370</c:v>
                </c:pt>
                <c:pt idx="486">
                  <c:v>44371</c:v>
                </c:pt>
                <c:pt idx="487">
                  <c:v>44372</c:v>
                </c:pt>
                <c:pt idx="488">
                  <c:v>44373</c:v>
                </c:pt>
                <c:pt idx="489">
                  <c:v>44374</c:v>
                </c:pt>
                <c:pt idx="490">
                  <c:v>44375</c:v>
                </c:pt>
                <c:pt idx="491">
                  <c:v>44376</c:v>
                </c:pt>
                <c:pt idx="492">
                  <c:v>44377</c:v>
                </c:pt>
                <c:pt idx="493">
                  <c:v>44378</c:v>
                </c:pt>
                <c:pt idx="494">
                  <c:v>44379</c:v>
                </c:pt>
                <c:pt idx="495">
                  <c:v>44380</c:v>
                </c:pt>
                <c:pt idx="496">
                  <c:v>44381</c:v>
                </c:pt>
                <c:pt idx="497">
                  <c:v>44382</c:v>
                </c:pt>
                <c:pt idx="498">
                  <c:v>44383</c:v>
                </c:pt>
                <c:pt idx="499">
                  <c:v>44384</c:v>
                </c:pt>
                <c:pt idx="500">
                  <c:v>44385</c:v>
                </c:pt>
                <c:pt idx="501">
                  <c:v>44386</c:v>
                </c:pt>
                <c:pt idx="502">
                  <c:v>44387</c:v>
                </c:pt>
                <c:pt idx="503">
                  <c:v>44388</c:v>
                </c:pt>
                <c:pt idx="504">
                  <c:v>44389</c:v>
                </c:pt>
                <c:pt idx="505">
                  <c:v>44390</c:v>
                </c:pt>
                <c:pt idx="506">
                  <c:v>44391</c:v>
                </c:pt>
                <c:pt idx="507">
                  <c:v>44392</c:v>
                </c:pt>
                <c:pt idx="508">
                  <c:v>44393</c:v>
                </c:pt>
                <c:pt idx="509">
                  <c:v>44394</c:v>
                </c:pt>
                <c:pt idx="510">
                  <c:v>44395</c:v>
                </c:pt>
                <c:pt idx="511">
                  <c:v>44396</c:v>
                </c:pt>
                <c:pt idx="512">
                  <c:v>44397</c:v>
                </c:pt>
                <c:pt idx="513">
                  <c:v>44398</c:v>
                </c:pt>
                <c:pt idx="514">
                  <c:v>44399</c:v>
                </c:pt>
                <c:pt idx="515">
                  <c:v>44400</c:v>
                </c:pt>
                <c:pt idx="516">
                  <c:v>44401</c:v>
                </c:pt>
                <c:pt idx="517">
                  <c:v>44402</c:v>
                </c:pt>
                <c:pt idx="518">
                  <c:v>44403</c:v>
                </c:pt>
                <c:pt idx="519">
                  <c:v>44404</c:v>
                </c:pt>
                <c:pt idx="520">
                  <c:v>44405</c:v>
                </c:pt>
                <c:pt idx="521">
                  <c:v>44406</c:v>
                </c:pt>
                <c:pt idx="522">
                  <c:v>44407</c:v>
                </c:pt>
                <c:pt idx="523">
                  <c:v>44408</c:v>
                </c:pt>
                <c:pt idx="524">
                  <c:v>44409</c:v>
                </c:pt>
                <c:pt idx="525">
                  <c:v>44410</c:v>
                </c:pt>
                <c:pt idx="526">
                  <c:v>44411</c:v>
                </c:pt>
                <c:pt idx="527">
                  <c:v>44412</c:v>
                </c:pt>
                <c:pt idx="528">
                  <c:v>44413</c:v>
                </c:pt>
                <c:pt idx="529">
                  <c:v>44414</c:v>
                </c:pt>
                <c:pt idx="530">
                  <c:v>44415</c:v>
                </c:pt>
                <c:pt idx="531">
                  <c:v>44416</c:v>
                </c:pt>
                <c:pt idx="532">
                  <c:v>44417</c:v>
                </c:pt>
                <c:pt idx="533">
                  <c:v>44418</c:v>
                </c:pt>
                <c:pt idx="534">
                  <c:v>44419</c:v>
                </c:pt>
                <c:pt idx="535">
                  <c:v>44420</c:v>
                </c:pt>
                <c:pt idx="536">
                  <c:v>44421</c:v>
                </c:pt>
                <c:pt idx="537">
                  <c:v>44422</c:v>
                </c:pt>
                <c:pt idx="538">
                  <c:v>44423</c:v>
                </c:pt>
                <c:pt idx="539">
                  <c:v>44424</c:v>
                </c:pt>
                <c:pt idx="540">
                  <c:v>44425</c:v>
                </c:pt>
                <c:pt idx="541">
                  <c:v>44426</c:v>
                </c:pt>
                <c:pt idx="542">
                  <c:v>44427</c:v>
                </c:pt>
                <c:pt idx="543">
                  <c:v>44428</c:v>
                </c:pt>
                <c:pt idx="544">
                  <c:v>44429</c:v>
                </c:pt>
                <c:pt idx="545">
                  <c:v>44430</c:v>
                </c:pt>
                <c:pt idx="546">
                  <c:v>44431</c:v>
                </c:pt>
                <c:pt idx="547">
                  <c:v>44432</c:v>
                </c:pt>
                <c:pt idx="548">
                  <c:v>44433</c:v>
                </c:pt>
                <c:pt idx="549">
                  <c:v>44434</c:v>
                </c:pt>
                <c:pt idx="550">
                  <c:v>44435</c:v>
                </c:pt>
                <c:pt idx="551">
                  <c:v>44436</c:v>
                </c:pt>
                <c:pt idx="552">
                  <c:v>44437</c:v>
                </c:pt>
                <c:pt idx="553">
                  <c:v>44438</c:v>
                </c:pt>
                <c:pt idx="554">
                  <c:v>44439</c:v>
                </c:pt>
                <c:pt idx="555">
                  <c:v>44440</c:v>
                </c:pt>
                <c:pt idx="556">
                  <c:v>44441</c:v>
                </c:pt>
                <c:pt idx="557">
                  <c:v>44442</c:v>
                </c:pt>
                <c:pt idx="558">
                  <c:v>44443</c:v>
                </c:pt>
                <c:pt idx="559">
                  <c:v>44444</c:v>
                </c:pt>
                <c:pt idx="560">
                  <c:v>44445</c:v>
                </c:pt>
                <c:pt idx="561">
                  <c:v>44446</c:v>
                </c:pt>
                <c:pt idx="562">
                  <c:v>44447</c:v>
                </c:pt>
                <c:pt idx="563">
                  <c:v>44448</c:v>
                </c:pt>
                <c:pt idx="564">
                  <c:v>44449</c:v>
                </c:pt>
                <c:pt idx="565">
                  <c:v>44450</c:v>
                </c:pt>
                <c:pt idx="566">
                  <c:v>44451</c:v>
                </c:pt>
                <c:pt idx="567">
                  <c:v>44452</c:v>
                </c:pt>
                <c:pt idx="568">
                  <c:v>44453</c:v>
                </c:pt>
                <c:pt idx="569">
                  <c:v>44454</c:v>
                </c:pt>
                <c:pt idx="570">
                  <c:v>44455</c:v>
                </c:pt>
                <c:pt idx="571">
                  <c:v>44456</c:v>
                </c:pt>
                <c:pt idx="572">
                  <c:v>44457</c:v>
                </c:pt>
                <c:pt idx="573">
                  <c:v>44458</c:v>
                </c:pt>
                <c:pt idx="574">
                  <c:v>44459</c:v>
                </c:pt>
                <c:pt idx="575">
                  <c:v>44460</c:v>
                </c:pt>
                <c:pt idx="576">
                  <c:v>44461</c:v>
                </c:pt>
                <c:pt idx="577">
                  <c:v>44462</c:v>
                </c:pt>
                <c:pt idx="578">
                  <c:v>44463</c:v>
                </c:pt>
                <c:pt idx="579">
                  <c:v>44464</c:v>
                </c:pt>
                <c:pt idx="580">
                  <c:v>44465</c:v>
                </c:pt>
                <c:pt idx="581">
                  <c:v>44466</c:v>
                </c:pt>
                <c:pt idx="582">
                  <c:v>44467</c:v>
                </c:pt>
                <c:pt idx="583">
                  <c:v>44468</c:v>
                </c:pt>
                <c:pt idx="584">
                  <c:v>44469</c:v>
                </c:pt>
                <c:pt idx="585">
                  <c:v>44470</c:v>
                </c:pt>
                <c:pt idx="586">
                  <c:v>44471</c:v>
                </c:pt>
                <c:pt idx="587">
                  <c:v>44472</c:v>
                </c:pt>
                <c:pt idx="588">
                  <c:v>44473</c:v>
                </c:pt>
                <c:pt idx="589">
                  <c:v>44474</c:v>
                </c:pt>
                <c:pt idx="590">
                  <c:v>44475</c:v>
                </c:pt>
                <c:pt idx="591">
                  <c:v>44476</c:v>
                </c:pt>
                <c:pt idx="592">
                  <c:v>44477</c:v>
                </c:pt>
                <c:pt idx="593">
                  <c:v>44478</c:v>
                </c:pt>
                <c:pt idx="594">
                  <c:v>44479</c:v>
                </c:pt>
                <c:pt idx="595">
                  <c:v>44480</c:v>
                </c:pt>
                <c:pt idx="596">
                  <c:v>44481</c:v>
                </c:pt>
                <c:pt idx="597">
                  <c:v>44482</c:v>
                </c:pt>
                <c:pt idx="598">
                  <c:v>44483</c:v>
                </c:pt>
                <c:pt idx="599">
                  <c:v>44484</c:v>
                </c:pt>
                <c:pt idx="600">
                  <c:v>44485</c:v>
                </c:pt>
                <c:pt idx="601">
                  <c:v>44486</c:v>
                </c:pt>
                <c:pt idx="602">
                  <c:v>44487</c:v>
                </c:pt>
                <c:pt idx="603">
                  <c:v>44488</c:v>
                </c:pt>
                <c:pt idx="604">
                  <c:v>44489</c:v>
                </c:pt>
                <c:pt idx="605">
                  <c:v>44490</c:v>
                </c:pt>
                <c:pt idx="606">
                  <c:v>44491</c:v>
                </c:pt>
                <c:pt idx="607">
                  <c:v>44492</c:v>
                </c:pt>
                <c:pt idx="608">
                  <c:v>44493</c:v>
                </c:pt>
                <c:pt idx="609">
                  <c:v>44494</c:v>
                </c:pt>
                <c:pt idx="610">
                  <c:v>44495</c:v>
                </c:pt>
                <c:pt idx="611">
                  <c:v>44496</c:v>
                </c:pt>
                <c:pt idx="612">
                  <c:v>44497</c:v>
                </c:pt>
                <c:pt idx="613">
                  <c:v>44498</c:v>
                </c:pt>
                <c:pt idx="614">
                  <c:v>44499</c:v>
                </c:pt>
                <c:pt idx="615">
                  <c:v>44500</c:v>
                </c:pt>
                <c:pt idx="616">
                  <c:v>44501</c:v>
                </c:pt>
                <c:pt idx="617">
                  <c:v>44502</c:v>
                </c:pt>
                <c:pt idx="618">
                  <c:v>44503</c:v>
                </c:pt>
                <c:pt idx="619">
                  <c:v>44504</c:v>
                </c:pt>
                <c:pt idx="620">
                  <c:v>44505</c:v>
                </c:pt>
                <c:pt idx="621">
                  <c:v>44506</c:v>
                </c:pt>
                <c:pt idx="622">
                  <c:v>44507</c:v>
                </c:pt>
                <c:pt idx="623">
                  <c:v>44508</c:v>
                </c:pt>
                <c:pt idx="624">
                  <c:v>44509</c:v>
                </c:pt>
                <c:pt idx="625">
                  <c:v>44510</c:v>
                </c:pt>
                <c:pt idx="626">
                  <c:v>44511</c:v>
                </c:pt>
                <c:pt idx="627">
                  <c:v>44512</c:v>
                </c:pt>
                <c:pt idx="628">
                  <c:v>44513</c:v>
                </c:pt>
                <c:pt idx="629">
                  <c:v>44514</c:v>
                </c:pt>
                <c:pt idx="630">
                  <c:v>44515</c:v>
                </c:pt>
                <c:pt idx="631">
                  <c:v>44516</c:v>
                </c:pt>
                <c:pt idx="632">
                  <c:v>44517</c:v>
                </c:pt>
                <c:pt idx="633">
                  <c:v>44518</c:v>
                </c:pt>
                <c:pt idx="634">
                  <c:v>44519</c:v>
                </c:pt>
                <c:pt idx="635">
                  <c:v>44520</c:v>
                </c:pt>
                <c:pt idx="636">
                  <c:v>44521</c:v>
                </c:pt>
                <c:pt idx="637">
                  <c:v>44522</c:v>
                </c:pt>
                <c:pt idx="638">
                  <c:v>44523</c:v>
                </c:pt>
                <c:pt idx="639">
                  <c:v>44524</c:v>
                </c:pt>
                <c:pt idx="640">
                  <c:v>44525</c:v>
                </c:pt>
                <c:pt idx="641">
                  <c:v>44526</c:v>
                </c:pt>
                <c:pt idx="642">
                  <c:v>44527</c:v>
                </c:pt>
                <c:pt idx="643">
                  <c:v>44528</c:v>
                </c:pt>
                <c:pt idx="644">
                  <c:v>44529</c:v>
                </c:pt>
                <c:pt idx="645">
                  <c:v>44530</c:v>
                </c:pt>
                <c:pt idx="646">
                  <c:v>44531</c:v>
                </c:pt>
                <c:pt idx="647">
                  <c:v>44532</c:v>
                </c:pt>
                <c:pt idx="648">
                  <c:v>44533</c:v>
                </c:pt>
                <c:pt idx="649">
                  <c:v>44534</c:v>
                </c:pt>
                <c:pt idx="650">
                  <c:v>44535</c:v>
                </c:pt>
                <c:pt idx="651">
                  <c:v>44536</c:v>
                </c:pt>
                <c:pt idx="652">
                  <c:v>44537</c:v>
                </c:pt>
                <c:pt idx="653">
                  <c:v>44538</c:v>
                </c:pt>
                <c:pt idx="654">
                  <c:v>44539</c:v>
                </c:pt>
                <c:pt idx="655">
                  <c:v>44540</c:v>
                </c:pt>
                <c:pt idx="656">
                  <c:v>44541</c:v>
                </c:pt>
                <c:pt idx="657">
                  <c:v>44542</c:v>
                </c:pt>
                <c:pt idx="658">
                  <c:v>44543</c:v>
                </c:pt>
                <c:pt idx="659">
                  <c:v>44544</c:v>
                </c:pt>
                <c:pt idx="660">
                  <c:v>44545</c:v>
                </c:pt>
                <c:pt idx="661">
                  <c:v>44546</c:v>
                </c:pt>
                <c:pt idx="662">
                  <c:v>44547</c:v>
                </c:pt>
                <c:pt idx="663">
                  <c:v>44548</c:v>
                </c:pt>
                <c:pt idx="664">
                  <c:v>44549</c:v>
                </c:pt>
                <c:pt idx="665">
                  <c:v>44550</c:v>
                </c:pt>
                <c:pt idx="666">
                  <c:v>44551</c:v>
                </c:pt>
                <c:pt idx="667">
                  <c:v>44552</c:v>
                </c:pt>
                <c:pt idx="668">
                  <c:v>44553</c:v>
                </c:pt>
                <c:pt idx="669">
                  <c:v>44554</c:v>
                </c:pt>
                <c:pt idx="670">
                  <c:v>44555</c:v>
                </c:pt>
                <c:pt idx="671">
                  <c:v>44556</c:v>
                </c:pt>
                <c:pt idx="672">
                  <c:v>44557</c:v>
                </c:pt>
                <c:pt idx="673">
                  <c:v>44558</c:v>
                </c:pt>
                <c:pt idx="674">
                  <c:v>44559</c:v>
                </c:pt>
                <c:pt idx="675">
                  <c:v>44560</c:v>
                </c:pt>
                <c:pt idx="676">
                  <c:v>44561</c:v>
                </c:pt>
              </c:numCache>
            </c:numRef>
          </c:cat>
          <c:val>
            <c:numRef>
              <c:f>'G11'!$B$2:$B$678</c:f>
              <c:numCache>
                <c:formatCode>General</c:formatCode>
                <c:ptCount val="6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3</c:v>
                </c:pt>
                <c:pt idx="14">
                  <c:v>2</c:v>
                </c:pt>
                <c:pt idx="15">
                  <c:v>3</c:v>
                </c:pt>
                <c:pt idx="16">
                  <c:v>5</c:v>
                </c:pt>
                <c:pt idx="17">
                  <c:v>7</c:v>
                </c:pt>
                <c:pt idx="18">
                  <c:v>11</c:v>
                </c:pt>
                <c:pt idx="19">
                  <c:v>12</c:v>
                </c:pt>
                <c:pt idx="20">
                  <c:v>24</c:v>
                </c:pt>
                <c:pt idx="21">
                  <c:v>34</c:v>
                </c:pt>
                <c:pt idx="22">
                  <c:v>31</c:v>
                </c:pt>
                <c:pt idx="23">
                  <c:v>39</c:v>
                </c:pt>
                <c:pt idx="24">
                  <c:v>53</c:v>
                </c:pt>
                <c:pt idx="25">
                  <c:v>61</c:v>
                </c:pt>
                <c:pt idx="26">
                  <c:v>79</c:v>
                </c:pt>
                <c:pt idx="27">
                  <c:v>70</c:v>
                </c:pt>
                <c:pt idx="28">
                  <c:v>87</c:v>
                </c:pt>
                <c:pt idx="29">
                  <c:v>92</c:v>
                </c:pt>
                <c:pt idx="30">
                  <c:v>109</c:v>
                </c:pt>
                <c:pt idx="31">
                  <c:v>93</c:v>
                </c:pt>
                <c:pt idx="32">
                  <c:v>121</c:v>
                </c:pt>
                <c:pt idx="33">
                  <c:v>70</c:v>
                </c:pt>
                <c:pt idx="34">
                  <c:v>66</c:v>
                </c:pt>
                <c:pt idx="35">
                  <c:v>58</c:v>
                </c:pt>
                <c:pt idx="36">
                  <c:v>51</c:v>
                </c:pt>
                <c:pt idx="37">
                  <c:v>74</c:v>
                </c:pt>
                <c:pt idx="38">
                  <c:v>106</c:v>
                </c:pt>
                <c:pt idx="39">
                  <c:v>58</c:v>
                </c:pt>
                <c:pt idx="40">
                  <c:v>66</c:v>
                </c:pt>
                <c:pt idx="41">
                  <c:v>22</c:v>
                </c:pt>
                <c:pt idx="42">
                  <c:v>25</c:v>
                </c:pt>
                <c:pt idx="43">
                  <c:v>51</c:v>
                </c:pt>
                <c:pt idx="44">
                  <c:v>76</c:v>
                </c:pt>
                <c:pt idx="45">
                  <c:v>26</c:v>
                </c:pt>
                <c:pt idx="46">
                  <c:v>42</c:v>
                </c:pt>
                <c:pt idx="47">
                  <c:v>23</c:v>
                </c:pt>
                <c:pt idx="48">
                  <c:v>8</c:v>
                </c:pt>
                <c:pt idx="49">
                  <c:v>10</c:v>
                </c:pt>
                <c:pt idx="50">
                  <c:v>16</c:v>
                </c:pt>
                <c:pt idx="51">
                  <c:v>37</c:v>
                </c:pt>
                <c:pt idx="52">
                  <c:v>21</c:v>
                </c:pt>
                <c:pt idx="53">
                  <c:v>54</c:v>
                </c:pt>
                <c:pt idx="54">
                  <c:v>15</c:v>
                </c:pt>
                <c:pt idx="55">
                  <c:v>29</c:v>
                </c:pt>
                <c:pt idx="56">
                  <c:v>10</c:v>
                </c:pt>
                <c:pt idx="57">
                  <c:v>22</c:v>
                </c:pt>
                <c:pt idx="58">
                  <c:v>12</c:v>
                </c:pt>
                <c:pt idx="59">
                  <c:v>14</c:v>
                </c:pt>
                <c:pt idx="60">
                  <c:v>13</c:v>
                </c:pt>
                <c:pt idx="61">
                  <c:v>11</c:v>
                </c:pt>
                <c:pt idx="62">
                  <c:v>8</c:v>
                </c:pt>
                <c:pt idx="63">
                  <c:v>9</c:v>
                </c:pt>
                <c:pt idx="64">
                  <c:v>5</c:v>
                </c:pt>
                <c:pt idx="65">
                  <c:v>7</c:v>
                </c:pt>
                <c:pt idx="66">
                  <c:v>7</c:v>
                </c:pt>
                <c:pt idx="67">
                  <c:v>10</c:v>
                </c:pt>
                <c:pt idx="68">
                  <c:v>1</c:v>
                </c:pt>
                <c:pt idx="69">
                  <c:v>3</c:v>
                </c:pt>
                <c:pt idx="70">
                  <c:v>6</c:v>
                </c:pt>
                <c:pt idx="71">
                  <c:v>7</c:v>
                </c:pt>
                <c:pt idx="72">
                  <c:v>7</c:v>
                </c:pt>
                <c:pt idx="73">
                  <c:v>7</c:v>
                </c:pt>
                <c:pt idx="74">
                  <c:v>12</c:v>
                </c:pt>
                <c:pt idx="75">
                  <c:v>8</c:v>
                </c:pt>
                <c:pt idx="76">
                  <c:v>2</c:v>
                </c:pt>
                <c:pt idx="77">
                  <c:v>9</c:v>
                </c:pt>
                <c:pt idx="78">
                  <c:v>5</c:v>
                </c:pt>
                <c:pt idx="79">
                  <c:v>5</c:v>
                </c:pt>
                <c:pt idx="80">
                  <c:v>12</c:v>
                </c:pt>
                <c:pt idx="81">
                  <c:v>21</c:v>
                </c:pt>
                <c:pt idx="82">
                  <c:v>5</c:v>
                </c:pt>
                <c:pt idx="83">
                  <c:v>2</c:v>
                </c:pt>
                <c:pt idx="84">
                  <c:v>7</c:v>
                </c:pt>
                <c:pt idx="85">
                  <c:v>10</c:v>
                </c:pt>
                <c:pt idx="86">
                  <c:v>13</c:v>
                </c:pt>
                <c:pt idx="87">
                  <c:v>5</c:v>
                </c:pt>
                <c:pt idx="88">
                  <c:v>6</c:v>
                </c:pt>
                <c:pt idx="89">
                  <c:v>6</c:v>
                </c:pt>
                <c:pt idx="90">
                  <c:v>2</c:v>
                </c:pt>
                <c:pt idx="91">
                  <c:v>1</c:v>
                </c:pt>
                <c:pt idx="92">
                  <c:v>5</c:v>
                </c:pt>
                <c:pt idx="93">
                  <c:v>7</c:v>
                </c:pt>
                <c:pt idx="94">
                  <c:v>5</c:v>
                </c:pt>
                <c:pt idx="95">
                  <c:v>10</c:v>
                </c:pt>
                <c:pt idx="96">
                  <c:v>3</c:v>
                </c:pt>
                <c:pt idx="97">
                  <c:v>2</c:v>
                </c:pt>
                <c:pt idx="98">
                  <c:v>3</c:v>
                </c:pt>
                <c:pt idx="99">
                  <c:v>3</c:v>
                </c:pt>
                <c:pt idx="100">
                  <c:v>4</c:v>
                </c:pt>
                <c:pt idx="101">
                  <c:v>3</c:v>
                </c:pt>
                <c:pt idx="102">
                  <c:v>5</c:v>
                </c:pt>
                <c:pt idx="103">
                  <c:v>3</c:v>
                </c:pt>
                <c:pt idx="104">
                  <c:v>1</c:v>
                </c:pt>
                <c:pt idx="105">
                  <c:v>2</c:v>
                </c:pt>
                <c:pt idx="106">
                  <c:v>1</c:v>
                </c:pt>
                <c:pt idx="107">
                  <c:v>2</c:v>
                </c:pt>
                <c:pt idx="108">
                  <c:v>10</c:v>
                </c:pt>
                <c:pt idx="109">
                  <c:v>5</c:v>
                </c:pt>
                <c:pt idx="110">
                  <c:v>3</c:v>
                </c:pt>
                <c:pt idx="111">
                  <c:v>0</c:v>
                </c:pt>
                <c:pt idx="112">
                  <c:v>9</c:v>
                </c:pt>
                <c:pt idx="113">
                  <c:v>2</c:v>
                </c:pt>
                <c:pt idx="114">
                  <c:v>2</c:v>
                </c:pt>
                <c:pt idx="115">
                  <c:v>4</c:v>
                </c:pt>
                <c:pt idx="116">
                  <c:v>11</c:v>
                </c:pt>
                <c:pt idx="117">
                  <c:v>7</c:v>
                </c:pt>
                <c:pt idx="118">
                  <c:v>0</c:v>
                </c:pt>
                <c:pt idx="119">
                  <c:v>2</c:v>
                </c:pt>
                <c:pt idx="120">
                  <c:v>2</c:v>
                </c:pt>
                <c:pt idx="121">
                  <c:v>1</c:v>
                </c:pt>
                <c:pt idx="122">
                  <c:v>3</c:v>
                </c:pt>
                <c:pt idx="123">
                  <c:v>5</c:v>
                </c:pt>
                <c:pt idx="124">
                  <c:v>6</c:v>
                </c:pt>
                <c:pt idx="125">
                  <c:v>1</c:v>
                </c:pt>
                <c:pt idx="126">
                  <c:v>11</c:v>
                </c:pt>
                <c:pt idx="127">
                  <c:v>7</c:v>
                </c:pt>
                <c:pt idx="128">
                  <c:v>9</c:v>
                </c:pt>
                <c:pt idx="129">
                  <c:v>4</c:v>
                </c:pt>
                <c:pt idx="130">
                  <c:v>3</c:v>
                </c:pt>
                <c:pt idx="131">
                  <c:v>1</c:v>
                </c:pt>
                <c:pt idx="132">
                  <c:v>3</c:v>
                </c:pt>
                <c:pt idx="133">
                  <c:v>0</c:v>
                </c:pt>
                <c:pt idx="134">
                  <c:v>6</c:v>
                </c:pt>
                <c:pt idx="135">
                  <c:v>2</c:v>
                </c:pt>
                <c:pt idx="136">
                  <c:v>4</c:v>
                </c:pt>
                <c:pt idx="137">
                  <c:v>2</c:v>
                </c:pt>
                <c:pt idx="138">
                  <c:v>12</c:v>
                </c:pt>
                <c:pt idx="139">
                  <c:v>5</c:v>
                </c:pt>
                <c:pt idx="140">
                  <c:v>4</c:v>
                </c:pt>
                <c:pt idx="141">
                  <c:v>6</c:v>
                </c:pt>
                <c:pt idx="142">
                  <c:v>5</c:v>
                </c:pt>
                <c:pt idx="143">
                  <c:v>17</c:v>
                </c:pt>
                <c:pt idx="144">
                  <c:v>13</c:v>
                </c:pt>
                <c:pt idx="145">
                  <c:v>3</c:v>
                </c:pt>
                <c:pt idx="146">
                  <c:v>5</c:v>
                </c:pt>
                <c:pt idx="147">
                  <c:v>5</c:v>
                </c:pt>
                <c:pt idx="148">
                  <c:v>6</c:v>
                </c:pt>
                <c:pt idx="149">
                  <c:v>15</c:v>
                </c:pt>
                <c:pt idx="150">
                  <c:v>15</c:v>
                </c:pt>
                <c:pt idx="151">
                  <c:v>28</c:v>
                </c:pt>
                <c:pt idx="152">
                  <c:v>25</c:v>
                </c:pt>
                <c:pt idx="153">
                  <c:v>51</c:v>
                </c:pt>
                <c:pt idx="154">
                  <c:v>18</c:v>
                </c:pt>
                <c:pt idx="155">
                  <c:v>32</c:v>
                </c:pt>
                <c:pt idx="156">
                  <c:v>31</c:v>
                </c:pt>
                <c:pt idx="157">
                  <c:v>56</c:v>
                </c:pt>
                <c:pt idx="158">
                  <c:v>91</c:v>
                </c:pt>
                <c:pt idx="159">
                  <c:v>70</c:v>
                </c:pt>
                <c:pt idx="160">
                  <c:v>62</c:v>
                </c:pt>
                <c:pt idx="161">
                  <c:v>65</c:v>
                </c:pt>
                <c:pt idx="162">
                  <c:v>147</c:v>
                </c:pt>
                <c:pt idx="163">
                  <c:v>183</c:v>
                </c:pt>
                <c:pt idx="164">
                  <c:v>126</c:v>
                </c:pt>
                <c:pt idx="165">
                  <c:v>279</c:v>
                </c:pt>
                <c:pt idx="166">
                  <c:v>145</c:v>
                </c:pt>
                <c:pt idx="167">
                  <c:v>138</c:v>
                </c:pt>
                <c:pt idx="168">
                  <c:v>225</c:v>
                </c:pt>
                <c:pt idx="169">
                  <c:v>244</c:v>
                </c:pt>
                <c:pt idx="170">
                  <c:v>341</c:v>
                </c:pt>
                <c:pt idx="171">
                  <c:v>349</c:v>
                </c:pt>
                <c:pt idx="172">
                  <c:v>419</c:v>
                </c:pt>
                <c:pt idx="173">
                  <c:v>345</c:v>
                </c:pt>
                <c:pt idx="174">
                  <c:v>198</c:v>
                </c:pt>
                <c:pt idx="175">
                  <c:v>347</c:v>
                </c:pt>
                <c:pt idx="176">
                  <c:v>438</c:v>
                </c:pt>
                <c:pt idx="177">
                  <c:v>485</c:v>
                </c:pt>
                <c:pt idx="178">
                  <c:v>537</c:v>
                </c:pt>
                <c:pt idx="179">
                  <c:v>592</c:v>
                </c:pt>
                <c:pt idx="180">
                  <c:v>348</c:v>
                </c:pt>
                <c:pt idx="181">
                  <c:v>266</c:v>
                </c:pt>
                <c:pt idx="182">
                  <c:v>345</c:v>
                </c:pt>
                <c:pt idx="183">
                  <c:v>414</c:v>
                </c:pt>
                <c:pt idx="184">
                  <c:v>505</c:v>
                </c:pt>
                <c:pt idx="185">
                  <c:v>484</c:v>
                </c:pt>
                <c:pt idx="186">
                  <c:v>456</c:v>
                </c:pt>
                <c:pt idx="187">
                  <c:v>421</c:v>
                </c:pt>
                <c:pt idx="188">
                  <c:v>166</c:v>
                </c:pt>
                <c:pt idx="189">
                  <c:v>201</c:v>
                </c:pt>
                <c:pt idx="190">
                  <c:v>423</c:v>
                </c:pt>
                <c:pt idx="191">
                  <c:v>389</c:v>
                </c:pt>
                <c:pt idx="192">
                  <c:v>373</c:v>
                </c:pt>
                <c:pt idx="193">
                  <c:v>471</c:v>
                </c:pt>
                <c:pt idx="194">
                  <c:v>191</c:v>
                </c:pt>
                <c:pt idx="195">
                  <c:v>159</c:v>
                </c:pt>
                <c:pt idx="196">
                  <c:v>231</c:v>
                </c:pt>
                <c:pt idx="197">
                  <c:v>284</c:v>
                </c:pt>
                <c:pt idx="198">
                  <c:v>337</c:v>
                </c:pt>
                <c:pt idx="199">
                  <c:v>302</c:v>
                </c:pt>
                <c:pt idx="200">
                  <c:v>282</c:v>
                </c:pt>
                <c:pt idx="201">
                  <c:v>175</c:v>
                </c:pt>
                <c:pt idx="202">
                  <c:v>87</c:v>
                </c:pt>
                <c:pt idx="203">
                  <c:v>235</c:v>
                </c:pt>
                <c:pt idx="204">
                  <c:v>288</c:v>
                </c:pt>
                <c:pt idx="205">
                  <c:v>275</c:v>
                </c:pt>
                <c:pt idx="206">
                  <c:v>225</c:v>
                </c:pt>
                <c:pt idx="207">
                  <c:v>172</c:v>
                </c:pt>
                <c:pt idx="208">
                  <c:v>113</c:v>
                </c:pt>
                <c:pt idx="209">
                  <c:v>110</c:v>
                </c:pt>
                <c:pt idx="210">
                  <c:v>163</c:v>
                </c:pt>
                <c:pt idx="211">
                  <c:v>171</c:v>
                </c:pt>
                <c:pt idx="212">
                  <c:v>158</c:v>
                </c:pt>
                <c:pt idx="213">
                  <c:v>156</c:v>
                </c:pt>
                <c:pt idx="214">
                  <c:v>157</c:v>
                </c:pt>
                <c:pt idx="215">
                  <c:v>109</c:v>
                </c:pt>
                <c:pt idx="216">
                  <c:v>43</c:v>
                </c:pt>
                <c:pt idx="217">
                  <c:v>73</c:v>
                </c:pt>
                <c:pt idx="218">
                  <c:v>143</c:v>
                </c:pt>
                <c:pt idx="219">
                  <c:v>127</c:v>
                </c:pt>
                <c:pt idx="220">
                  <c:v>102</c:v>
                </c:pt>
                <c:pt idx="221">
                  <c:v>118</c:v>
                </c:pt>
                <c:pt idx="222">
                  <c:v>110</c:v>
                </c:pt>
                <c:pt idx="223">
                  <c:v>67</c:v>
                </c:pt>
                <c:pt idx="224">
                  <c:v>111</c:v>
                </c:pt>
                <c:pt idx="225">
                  <c:v>99</c:v>
                </c:pt>
                <c:pt idx="226">
                  <c:v>129</c:v>
                </c:pt>
                <c:pt idx="227">
                  <c:v>133</c:v>
                </c:pt>
                <c:pt idx="228">
                  <c:v>128</c:v>
                </c:pt>
                <c:pt idx="229">
                  <c:v>105</c:v>
                </c:pt>
                <c:pt idx="230">
                  <c:v>117</c:v>
                </c:pt>
                <c:pt idx="231">
                  <c:v>66</c:v>
                </c:pt>
                <c:pt idx="232">
                  <c:v>127</c:v>
                </c:pt>
                <c:pt idx="233">
                  <c:v>149</c:v>
                </c:pt>
                <c:pt idx="234">
                  <c:v>102</c:v>
                </c:pt>
                <c:pt idx="235">
                  <c:v>159</c:v>
                </c:pt>
                <c:pt idx="236">
                  <c:v>120</c:v>
                </c:pt>
                <c:pt idx="237">
                  <c:v>83</c:v>
                </c:pt>
                <c:pt idx="238">
                  <c:v>148</c:v>
                </c:pt>
                <c:pt idx="239">
                  <c:v>196</c:v>
                </c:pt>
                <c:pt idx="240">
                  <c:v>194</c:v>
                </c:pt>
                <c:pt idx="241">
                  <c:v>239</c:v>
                </c:pt>
                <c:pt idx="242">
                  <c:v>199</c:v>
                </c:pt>
                <c:pt idx="243">
                  <c:v>168</c:v>
                </c:pt>
                <c:pt idx="244">
                  <c:v>122</c:v>
                </c:pt>
                <c:pt idx="245">
                  <c:v>215</c:v>
                </c:pt>
                <c:pt idx="246">
                  <c:v>264</c:v>
                </c:pt>
                <c:pt idx="247">
                  <c:v>249</c:v>
                </c:pt>
                <c:pt idx="248">
                  <c:v>250</c:v>
                </c:pt>
                <c:pt idx="249">
                  <c:v>243</c:v>
                </c:pt>
                <c:pt idx="250">
                  <c:v>180</c:v>
                </c:pt>
                <c:pt idx="251">
                  <c:v>140</c:v>
                </c:pt>
                <c:pt idx="252">
                  <c:v>192</c:v>
                </c:pt>
                <c:pt idx="253">
                  <c:v>283</c:v>
                </c:pt>
                <c:pt idx="254">
                  <c:v>218</c:v>
                </c:pt>
                <c:pt idx="255">
                  <c:v>286</c:v>
                </c:pt>
                <c:pt idx="256">
                  <c:v>228</c:v>
                </c:pt>
                <c:pt idx="257">
                  <c:v>188</c:v>
                </c:pt>
                <c:pt idx="258">
                  <c:v>138</c:v>
                </c:pt>
                <c:pt idx="259">
                  <c:v>205</c:v>
                </c:pt>
                <c:pt idx="260">
                  <c:v>210</c:v>
                </c:pt>
                <c:pt idx="261">
                  <c:v>201</c:v>
                </c:pt>
                <c:pt idx="262">
                  <c:v>241</c:v>
                </c:pt>
                <c:pt idx="263">
                  <c:v>236</c:v>
                </c:pt>
                <c:pt idx="264">
                  <c:v>163</c:v>
                </c:pt>
                <c:pt idx="265">
                  <c:v>136</c:v>
                </c:pt>
                <c:pt idx="266">
                  <c:v>218</c:v>
                </c:pt>
                <c:pt idx="267">
                  <c:v>196</c:v>
                </c:pt>
                <c:pt idx="268">
                  <c:v>187</c:v>
                </c:pt>
                <c:pt idx="269">
                  <c:v>172</c:v>
                </c:pt>
                <c:pt idx="270">
                  <c:v>121</c:v>
                </c:pt>
                <c:pt idx="271">
                  <c:v>144</c:v>
                </c:pt>
                <c:pt idx="272">
                  <c:v>130</c:v>
                </c:pt>
                <c:pt idx="273">
                  <c:v>162</c:v>
                </c:pt>
                <c:pt idx="274">
                  <c:v>165</c:v>
                </c:pt>
                <c:pt idx="275">
                  <c:v>173</c:v>
                </c:pt>
                <c:pt idx="276">
                  <c:v>243</c:v>
                </c:pt>
                <c:pt idx="277">
                  <c:v>184</c:v>
                </c:pt>
                <c:pt idx="278">
                  <c:v>190</c:v>
                </c:pt>
                <c:pt idx="279">
                  <c:v>119</c:v>
                </c:pt>
                <c:pt idx="280">
                  <c:v>158</c:v>
                </c:pt>
                <c:pt idx="281">
                  <c:v>207</c:v>
                </c:pt>
                <c:pt idx="282">
                  <c:v>227</c:v>
                </c:pt>
                <c:pt idx="283">
                  <c:v>277</c:v>
                </c:pt>
                <c:pt idx="284">
                  <c:v>222</c:v>
                </c:pt>
                <c:pt idx="285">
                  <c:v>170</c:v>
                </c:pt>
                <c:pt idx="286">
                  <c:v>204</c:v>
                </c:pt>
                <c:pt idx="287">
                  <c:v>197</c:v>
                </c:pt>
                <c:pt idx="288">
                  <c:v>208</c:v>
                </c:pt>
                <c:pt idx="289">
                  <c:v>318</c:v>
                </c:pt>
                <c:pt idx="290">
                  <c:v>334</c:v>
                </c:pt>
                <c:pt idx="291">
                  <c:v>311</c:v>
                </c:pt>
                <c:pt idx="292">
                  <c:v>355</c:v>
                </c:pt>
                <c:pt idx="293">
                  <c:v>219</c:v>
                </c:pt>
                <c:pt idx="294">
                  <c:v>363</c:v>
                </c:pt>
                <c:pt idx="295">
                  <c:v>454</c:v>
                </c:pt>
                <c:pt idx="296">
                  <c:v>552</c:v>
                </c:pt>
                <c:pt idx="297">
                  <c:v>517</c:v>
                </c:pt>
                <c:pt idx="298">
                  <c:v>560</c:v>
                </c:pt>
                <c:pt idx="299">
                  <c:v>425</c:v>
                </c:pt>
                <c:pt idx="300">
                  <c:v>344</c:v>
                </c:pt>
                <c:pt idx="301">
                  <c:v>430</c:v>
                </c:pt>
                <c:pt idx="302">
                  <c:v>628</c:v>
                </c:pt>
                <c:pt idx="303">
                  <c:v>500</c:v>
                </c:pt>
                <c:pt idx="304">
                  <c:v>395</c:v>
                </c:pt>
                <c:pt idx="305">
                  <c:v>260</c:v>
                </c:pt>
                <c:pt idx="306">
                  <c:v>459</c:v>
                </c:pt>
                <c:pt idx="307">
                  <c:v>338</c:v>
                </c:pt>
                <c:pt idx="308">
                  <c:v>476</c:v>
                </c:pt>
                <c:pt idx="309">
                  <c:v>614</c:v>
                </c:pt>
                <c:pt idx="310">
                  <c:v>556</c:v>
                </c:pt>
                <c:pt idx="311">
                  <c:v>587</c:v>
                </c:pt>
                <c:pt idx="312">
                  <c:v>274</c:v>
                </c:pt>
                <c:pt idx="313">
                  <c:v>416</c:v>
                </c:pt>
                <c:pt idx="314">
                  <c:v>351</c:v>
                </c:pt>
                <c:pt idx="315">
                  <c:v>573</c:v>
                </c:pt>
                <c:pt idx="316">
                  <c:v>656</c:v>
                </c:pt>
                <c:pt idx="317">
                  <c:v>329</c:v>
                </c:pt>
                <c:pt idx="318">
                  <c:v>729</c:v>
                </c:pt>
                <c:pt idx="319">
                  <c:v>583</c:v>
                </c:pt>
                <c:pt idx="320">
                  <c:v>526</c:v>
                </c:pt>
                <c:pt idx="321">
                  <c:v>448</c:v>
                </c:pt>
                <c:pt idx="322">
                  <c:v>659</c:v>
                </c:pt>
                <c:pt idx="323">
                  <c:v>687</c:v>
                </c:pt>
                <c:pt idx="324">
                  <c:v>635</c:v>
                </c:pt>
                <c:pt idx="325">
                  <c:v>637</c:v>
                </c:pt>
                <c:pt idx="326">
                  <c:v>546</c:v>
                </c:pt>
                <c:pt idx="327">
                  <c:v>544</c:v>
                </c:pt>
                <c:pt idx="328">
                  <c:v>345</c:v>
                </c:pt>
                <c:pt idx="329">
                  <c:v>540</c:v>
                </c:pt>
                <c:pt idx="330">
                  <c:v>778</c:v>
                </c:pt>
                <c:pt idx="331">
                  <c:v>517</c:v>
                </c:pt>
                <c:pt idx="332">
                  <c:v>712</c:v>
                </c:pt>
                <c:pt idx="333">
                  <c:v>738</c:v>
                </c:pt>
                <c:pt idx="334">
                  <c:v>447</c:v>
                </c:pt>
                <c:pt idx="335">
                  <c:v>195</c:v>
                </c:pt>
                <c:pt idx="336">
                  <c:v>583</c:v>
                </c:pt>
                <c:pt idx="337">
                  <c:v>533</c:v>
                </c:pt>
                <c:pt idx="338">
                  <c:v>342</c:v>
                </c:pt>
                <c:pt idx="339">
                  <c:v>422</c:v>
                </c:pt>
                <c:pt idx="340">
                  <c:v>289</c:v>
                </c:pt>
                <c:pt idx="341">
                  <c:v>336</c:v>
                </c:pt>
                <c:pt idx="342">
                  <c:v>136</c:v>
                </c:pt>
                <c:pt idx="343">
                  <c:v>297</c:v>
                </c:pt>
                <c:pt idx="344">
                  <c:v>323</c:v>
                </c:pt>
                <c:pt idx="345">
                  <c:v>235</c:v>
                </c:pt>
                <c:pt idx="346">
                  <c:v>162</c:v>
                </c:pt>
                <c:pt idx="347">
                  <c:v>187</c:v>
                </c:pt>
                <c:pt idx="348">
                  <c:v>151</c:v>
                </c:pt>
                <c:pt idx="349">
                  <c:v>54</c:v>
                </c:pt>
                <c:pt idx="350">
                  <c:v>143</c:v>
                </c:pt>
                <c:pt idx="351">
                  <c:v>190</c:v>
                </c:pt>
                <c:pt idx="352">
                  <c:v>105</c:v>
                </c:pt>
                <c:pt idx="353">
                  <c:v>112</c:v>
                </c:pt>
                <c:pt idx="354">
                  <c:v>147</c:v>
                </c:pt>
                <c:pt idx="355">
                  <c:v>74</c:v>
                </c:pt>
                <c:pt idx="356">
                  <c:v>50</c:v>
                </c:pt>
                <c:pt idx="357">
                  <c:v>123</c:v>
                </c:pt>
                <c:pt idx="358">
                  <c:v>94</c:v>
                </c:pt>
                <c:pt idx="359">
                  <c:v>90</c:v>
                </c:pt>
                <c:pt idx="360">
                  <c:v>89</c:v>
                </c:pt>
                <c:pt idx="361">
                  <c:v>85</c:v>
                </c:pt>
                <c:pt idx="362">
                  <c:v>52</c:v>
                </c:pt>
                <c:pt idx="363">
                  <c:v>29</c:v>
                </c:pt>
                <c:pt idx="364">
                  <c:v>53</c:v>
                </c:pt>
                <c:pt idx="365">
                  <c:v>58</c:v>
                </c:pt>
                <c:pt idx="366">
                  <c:v>60</c:v>
                </c:pt>
                <c:pt idx="367">
                  <c:v>66</c:v>
                </c:pt>
                <c:pt idx="368">
                  <c:v>74</c:v>
                </c:pt>
                <c:pt idx="369">
                  <c:v>33</c:v>
                </c:pt>
                <c:pt idx="370">
                  <c:v>41</c:v>
                </c:pt>
                <c:pt idx="371">
                  <c:v>26</c:v>
                </c:pt>
                <c:pt idx="372">
                  <c:v>40</c:v>
                </c:pt>
                <c:pt idx="373">
                  <c:v>39</c:v>
                </c:pt>
                <c:pt idx="374">
                  <c:v>37</c:v>
                </c:pt>
                <c:pt idx="375">
                  <c:v>54</c:v>
                </c:pt>
                <c:pt idx="376">
                  <c:v>29</c:v>
                </c:pt>
                <c:pt idx="377">
                  <c:v>27</c:v>
                </c:pt>
                <c:pt idx="378">
                  <c:v>38</c:v>
                </c:pt>
                <c:pt idx="379">
                  <c:v>42</c:v>
                </c:pt>
                <c:pt idx="380">
                  <c:v>35</c:v>
                </c:pt>
                <c:pt idx="381">
                  <c:v>32</c:v>
                </c:pt>
                <c:pt idx="382">
                  <c:v>34</c:v>
                </c:pt>
                <c:pt idx="383">
                  <c:v>26</c:v>
                </c:pt>
                <c:pt idx="384">
                  <c:v>19</c:v>
                </c:pt>
                <c:pt idx="385">
                  <c:v>29</c:v>
                </c:pt>
                <c:pt idx="386">
                  <c:v>46</c:v>
                </c:pt>
                <c:pt idx="387">
                  <c:v>59</c:v>
                </c:pt>
                <c:pt idx="388">
                  <c:v>43</c:v>
                </c:pt>
                <c:pt idx="389">
                  <c:v>66</c:v>
                </c:pt>
                <c:pt idx="390">
                  <c:v>35</c:v>
                </c:pt>
                <c:pt idx="391">
                  <c:v>31</c:v>
                </c:pt>
                <c:pt idx="392">
                  <c:v>34</c:v>
                </c:pt>
                <c:pt idx="393">
                  <c:v>62</c:v>
                </c:pt>
                <c:pt idx="394">
                  <c:v>43</c:v>
                </c:pt>
                <c:pt idx="395">
                  <c:v>44</c:v>
                </c:pt>
                <c:pt idx="396">
                  <c:v>59</c:v>
                </c:pt>
                <c:pt idx="397">
                  <c:v>63</c:v>
                </c:pt>
                <c:pt idx="398">
                  <c:v>46</c:v>
                </c:pt>
                <c:pt idx="399">
                  <c:v>62</c:v>
                </c:pt>
                <c:pt idx="400">
                  <c:v>35</c:v>
                </c:pt>
                <c:pt idx="401">
                  <c:v>52</c:v>
                </c:pt>
                <c:pt idx="402">
                  <c:v>41</c:v>
                </c:pt>
                <c:pt idx="403">
                  <c:v>42</c:v>
                </c:pt>
                <c:pt idx="404">
                  <c:v>39</c:v>
                </c:pt>
                <c:pt idx="405">
                  <c:v>37</c:v>
                </c:pt>
                <c:pt idx="406">
                  <c:v>58</c:v>
                </c:pt>
                <c:pt idx="407">
                  <c:v>57</c:v>
                </c:pt>
                <c:pt idx="408">
                  <c:v>68</c:v>
                </c:pt>
                <c:pt idx="409">
                  <c:v>62</c:v>
                </c:pt>
                <c:pt idx="410">
                  <c:v>58</c:v>
                </c:pt>
                <c:pt idx="411">
                  <c:v>40</c:v>
                </c:pt>
                <c:pt idx="412">
                  <c:v>52</c:v>
                </c:pt>
                <c:pt idx="413">
                  <c:v>43</c:v>
                </c:pt>
                <c:pt idx="414">
                  <c:v>60</c:v>
                </c:pt>
                <c:pt idx="415">
                  <c:v>37</c:v>
                </c:pt>
                <c:pt idx="416">
                  <c:v>88</c:v>
                </c:pt>
                <c:pt idx="417">
                  <c:v>53</c:v>
                </c:pt>
                <c:pt idx="418">
                  <c:v>42</c:v>
                </c:pt>
                <c:pt idx="419">
                  <c:v>29</c:v>
                </c:pt>
                <c:pt idx="420">
                  <c:v>48</c:v>
                </c:pt>
                <c:pt idx="421">
                  <c:v>50</c:v>
                </c:pt>
                <c:pt idx="422">
                  <c:v>71</c:v>
                </c:pt>
                <c:pt idx="423">
                  <c:v>54</c:v>
                </c:pt>
                <c:pt idx="424">
                  <c:v>54</c:v>
                </c:pt>
                <c:pt idx="425">
                  <c:v>34</c:v>
                </c:pt>
                <c:pt idx="426">
                  <c:v>51</c:v>
                </c:pt>
                <c:pt idx="427">
                  <c:v>59</c:v>
                </c:pt>
                <c:pt idx="428">
                  <c:v>57</c:v>
                </c:pt>
                <c:pt idx="429">
                  <c:v>79</c:v>
                </c:pt>
                <c:pt idx="430">
                  <c:v>58</c:v>
                </c:pt>
                <c:pt idx="431">
                  <c:v>74</c:v>
                </c:pt>
                <c:pt idx="432">
                  <c:v>36</c:v>
                </c:pt>
                <c:pt idx="433">
                  <c:v>22</c:v>
                </c:pt>
                <c:pt idx="434">
                  <c:v>37</c:v>
                </c:pt>
                <c:pt idx="435">
                  <c:v>49</c:v>
                </c:pt>
                <c:pt idx="436">
                  <c:v>43</c:v>
                </c:pt>
                <c:pt idx="437">
                  <c:v>49</c:v>
                </c:pt>
                <c:pt idx="438">
                  <c:v>53</c:v>
                </c:pt>
                <c:pt idx="439">
                  <c:v>52</c:v>
                </c:pt>
                <c:pt idx="440">
                  <c:v>29</c:v>
                </c:pt>
                <c:pt idx="441">
                  <c:v>50</c:v>
                </c:pt>
                <c:pt idx="442">
                  <c:v>40</c:v>
                </c:pt>
                <c:pt idx="443">
                  <c:v>17</c:v>
                </c:pt>
                <c:pt idx="444">
                  <c:v>39</c:v>
                </c:pt>
                <c:pt idx="445">
                  <c:v>31</c:v>
                </c:pt>
                <c:pt idx="446">
                  <c:v>47</c:v>
                </c:pt>
                <c:pt idx="447">
                  <c:v>22</c:v>
                </c:pt>
                <c:pt idx="448">
                  <c:v>35</c:v>
                </c:pt>
                <c:pt idx="449">
                  <c:v>31</c:v>
                </c:pt>
                <c:pt idx="450">
                  <c:v>15</c:v>
                </c:pt>
                <c:pt idx="451">
                  <c:v>49</c:v>
                </c:pt>
                <c:pt idx="452">
                  <c:v>94</c:v>
                </c:pt>
                <c:pt idx="453">
                  <c:v>38</c:v>
                </c:pt>
                <c:pt idx="454">
                  <c:v>22</c:v>
                </c:pt>
                <c:pt idx="455">
                  <c:v>34</c:v>
                </c:pt>
                <c:pt idx="456">
                  <c:v>35</c:v>
                </c:pt>
                <c:pt idx="457">
                  <c:v>21</c:v>
                </c:pt>
                <c:pt idx="458">
                  <c:v>34</c:v>
                </c:pt>
                <c:pt idx="459">
                  <c:v>36</c:v>
                </c:pt>
                <c:pt idx="460">
                  <c:v>30</c:v>
                </c:pt>
                <c:pt idx="461">
                  <c:v>29</c:v>
                </c:pt>
                <c:pt idx="462">
                  <c:v>43</c:v>
                </c:pt>
                <c:pt idx="463">
                  <c:v>35</c:v>
                </c:pt>
                <c:pt idx="464">
                  <c:v>40</c:v>
                </c:pt>
                <c:pt idx="465">
                  <c:v>27</c:v>
                </c:pt>
                <c:pt idx="466">
                  <c:v>32</c:v>
                </c:pt>
                <c:pt idx="467">
                  <c:v>26</c:v>
                </c:pt>
                <c:pt idx="468">
                  <c:v>30</c:v>
                </c:pt>
                <c:pt idx="469">
                  <c:v>52</c:v>
                </c:pt>
                <c:pt idx="470">
                  <c:v>42</c:v>
                </c:pt>
                <c:pt idx="471">
                  <c:v>26</c:v>
                </c:pt>
                <c:pt idx="472">
                  <c:v>45</c:v>
                </c:pt>
                <c:pt idx="473">
                  <c:v>46</c:v>
                </c:pt>
                <c:pt idx="474">
                  <c:v>29</c:v>
                </c:pt>
                <c:pt idx="475">
                  <c:v>12</c:v>
                </c:pt>
                <c:pt idx="476">
                  <c:v>37</c:v>
                </c:pt>
                <c:pt idx="477">
                  <c:v>48</c:v>
                </c:pt>
                <c:pt idx="478">
                  <c:v>26</c:v>
                </c:pt>
                <c:pt idx="479">
                  <c:v>43</c:v>
                </c:pt>
                <c:pt idx="480">
                  <c:v>41</c:v>
                </c:pt>
                <c:pt idx="481">
                  <c:v>32</c:v>
                </c:pt>
                <c:pt idx="482">
                  <c:v>27</c:v>
                </c:pt>
                <c:pt idx="483">
                  <c:v>57</c:v>
                </c:pt>
                <c:pt idx="484">
                  <c:v>60</c:v>
                </c:pt>
                <c:pt idx="485">
                  <c:v>106</c:v>
                </c:pt>
                <c:pt idx="486">
                  <c:v>83</c:v>
                </c:pt>
                <c:pt idx="487">
                  <c:v>94</c:v>
                </c:pt>
                <c:pt idx="488">
                  <c:v>88</c:v>
                </c:pt>
                <c:pt idx="489">
                  <c:v>133</c:v>
                </c:pt>
                <c:pt idx="490">
                  <c:v>209</c:v>
                </c:pt>
                <c:pt idx="491">
                  <c:v>208</c:v>
                </c:pt>
                <c:pt idx="492">
                  <c:v>323</c:v>
                </c:pt>
                <c:pt idx="493">
                  <c:v>320</c:v>
                </c:pt>
                <c:pt idx="494">
                  <c:v>256</c:v>
                </c:pt>
                <c:pt idx="495">
                  <c:v>332</c:v>
                </c:pt>
                <c:pt idx="496">
                  <c:v>222</c:v>
                </c:pt>
                <c:pt idx="497">
                  <c:v>344</c:v>
                </c:pt>
                <c:pt idx="498">
                  <c:v>502</c:v>
                </c:pt>
                <c:pt idx="499">
                  <c:v>531</c:v>
                </c:pt>
                <c:pt idx="500">
                  <c:v>486</c:v>
                </c:pt>
                <c:pt idx="501">
                  <c:v>507</c:v>
                </c:pt>
                <c:pt idx="502">
                  <c:v>469</c:v>
                </c:pt>
                <c:pt idx="503">
                  <c:v>398</c:v>
                </c:pt>
                <c:pt idx="504">
                  <c:v>608</c:v>
                </c:pt>
                <c:pt idx="505">
                  <c:v>692</c:v>
                </c:pt>
                <c:pt idx="506">
                  <c:v>852</c:v>
                </c:pt>
                <c:pt idx="507">
                  <c:v>893</c:v>
                </c:pt>
                <c:pt idx="508">
                  <c:v>818</c:v>
                </c:pt>
                <c:pt idx="509">
                  <c:v>691</c:v>
                </c:pt>
                <c:pt idx="510">
                  <c:v>525</c:v>
                </c:pt>
                <c:pt idx="511">
                  <c:v>837</c:v>
                </c:pt>
                <c:pt idx="512">
                  <c:v>847</c:v>
                </c:pt>
                <c:pt idx="513">
                  <c:v>896</c:v>
                </c:pt>
                <c:pt idx="514">
                  <c:v>902</c:v>
                </c:pt>
                <c:pt idx="515">
                  <c:v>839</c:v>
                </c:pt>
                <c:pt idx="516">
                  <c:v>762</c:v>
                </c:pt>
                <c:pt idx="517">
                  <c:v>577</c:v>
                </c:pt>
                <c:pt idx="518">
                  <c:v>775</c:v>
                </c:pt>
                <c:pt idx="519">
                  <c:v>889</c:v>
                </c:pt>
                <c:pt idx="520">
                  <c:v>855</c:v>
                </c:pt>
                <c:pt idx="521">
                  <c:v>754</c:v>
                </c:pt>
                <c:pt idx="522">
                  <c:v>781</c:v>
                </c:pt>
                <c:pt idx="523">
                  <c:v>545</c:v>
                </c:pt>
                <c:pt idx="524">
                  <c:v>519</c:v>
                </c:pt>
                <c:pt idx="525">
                  <c:v>644</c:v>
                </c:pt>
                <c:pt idx="526">
                  <c:v>714</c:v>
                </c:pt>
                <c:pt idx="527">
                  <c:v>578</c:v>
                </c:pt>
                <c:pt idx="528">
                  <c:v>553</c:v>
                </c:pt>
                <c:pt idx="529">
                  <c:v>485</c:v>
                </c:pt>
                <c:pt idx="530">
                  <c:v>409</c:v>
                </c:pt>
                <c:pt idx="531">
                  <c:v>242</c:v>
                </c:pt>
                <c:pt idx="532">
                  <c:v>377</c:v>
                </c:pt>
                <c:pt idx="533">
                  <c:v>487</c:v>
                </c:pt>
                <c:pt idx="534">
                  <c:v>373</c:v>
                </c:pt>
                <c:pt idx="535">
                  <c:v>422</c:v>
                </c:pt>
                <c:pt idx="536">
                  <c:v>358</c:v>
                </c:pt>
                <c:pt idx="537">
                  <c:v>260</c:v>
                </c:pt>
                <c:pt idx="538">
                  <c:v>239</c:v>
                </c:pt>
                <c:pt idx="539">
                  <c:v>299</c:v>
                </c:pt>
                <c:pt idx="540">
                  <c:v>294</c:v>
                </c:pt>
                <c:pt idx="541">
                  <c:v>362</c:v>
                </c:pt>
                <c:pt idx="542">
                  <c:v>290</c:v>
                </c:pt>
                <c:pt idx="543">
                  <c:v>311</c:v>
                </c:pt>
                <c:pt idx="544">
                  <c:v>212</c:v>
                </c:pt>
                <c:pt idx="545">
                  <c:v>175</c:v>
                </c:pt>
                <c:pt idx="546">
                  <c:v>229</c:v>
                </c:pt>
                <c:pt idx="547">
                  <c:v>216</c:v>
                </c:pt>
                <c:pt idx="548">
                  <c:v>249</c:v>
                </c:pt>
                <c:pt idx="549">
                  <c:v>206</c:v>
                </c:pt>
                <c:pt idx="550">
                  <c:v>222</c:v>
                </c:pt>
                <c:pt idx="551">
                  <c:v>141</c:v>
                </c:pt>
                <c:pt idx="552">
                  <c:v>112</c:v>
                </c:pt>
                <c:pt idx="553">
                  <c:v>151</c:v>
                </c:pt>
                <c:pt idx="554">
                  <c:v>176</c:v>
                </c:pt>
                <c:pt idx="555">
                  <c:v>120</c:v>
                </c:pt>
                <c:pt idx="556">
                  <c:v>163</c:v>
                </c:pt>
                <c:pt idx="557">
                  <c:v>124</c:v>
                </c:pt>
                <c:pt idx="558">
                  <c:v>100</c:v>
                </c:pt>
                <c:pt idx="559">
                  <c:v>70</c:v>
                </c:pt>
                <c:pt idx="560">
                  <c:v>113</c:v>
                </c:pt>
                <c:pt idx="561">
                  <c:v>121</c:v>
                </c:pt>
                <c:pt idx="562">
                  <c:v>125</c:v>
                </c:pt>
                <c:pt idx="563">
                  <c:v>152</c:v>
                </c:pt>
                <c:pt idx="564">
                  <c:v>115</c:v>
                </c:pt>
                <c:pt idx="565">
                  <c:v>77</c:v>
                </c:pt>
                <c:pt idx="566">
                  <c:v>88</c:v>
                </c:pt>
                <c:pt idx="567">
                  <c:v>85</c:v>
                </c:pt>
                <c:pt idx="568">
                  <c:v>80</c:v>
                </c:pt>
                <c:pt idx="569">
                  <c:v>86</c:v>
                </c:pt>
                <c:pt idx="570">
                  <c:v>65</c:v>
                </c:pt>
                <c:pt idx="571">
                  <c:v>57</c:v>
                </c:pt>
                <c:pt idx="572">
                  <c:v>39</c:v>
                </c:pt>
                <c:pt idx="573">
                  <c:v>41</c:v>
                </c:pt>
                <c:pt idx="574">
                  <c:v>75</c:v>
                </c:pt>
                <c:pt idx="575">
                  <c:v>52</c:v>
                </c:pt>
                <c:pt idx="576">
                  <c:v>89</c:v>
                </c:pt>
                <c:pt idx="577">
                  <c:v>66</c:v>
                </c:pt>
                <c:pt idx="578">
                  <c:v>69</c:v>
                </c:pt>
                <c:pt idx="579">
                  <c:v>48</c:v>
                </c:pt>
                <c:pt idx="580">
                  <c:v>40</c:v>
                </c:pt>
                <c:pt idx="581">
                  <c:v>88</c:v>
                </c:pt>
                <c:pt idx="582">
                  <c:v>67</c:v>
                </c:pt>
                <c:pt idx="583">
                  <c:v>39</c:v>
                </c:pt>
                <c:pt idx="584">
                  <c:v>40</c:v>
                </c:pt>
                <c:pt idx="585">
                  <c:v>51</c:v>
                </c:pt>
                <c:pt idx="586">
                  <c:v>30</c:v>
                </c:pt>
                <c:pt idx="587">
                  <c:v>28</c:v>
                </c:pt>
                <c:pt idx="588">
                  <c:v>59</c:v>
                </c:pt>
                <c:pt idx="589">
                  <c:v>48</c:v>
                </c:pt>
                <c:pt idx="590">
                  <c:v>36</c:v>
                </c:pt>
                <c:pt idx="591">
                  <c:v>43</c:v>
                </c:pt>
                <c:pt idx="592">
                  <c:v>67</c:v>
                </c:pt>
                <c:pt idx="593">
                  <c:v>28</c:v>
                </c:pt>
                <c:pt idx="594">
                  <c:v>12</c:v>
                </c:pt>
                <c:pt idx="595">
                  <c:v>48</c:v>
                </c:pt>
                <c:pt idx="596">
                  <c:v>33</c:v>
                </c:pt>
                <c:pt idx="597">
                  <c:v>41</c:v>
                </c:pt>
                <c:pt idx="598">
                  <c:v>44</c:v>
                </c:pt>
                <c:pt idx="599">
                  <c:v>46</c:v>
                </c:pt>
                <c:pt idx="600">
                  <c:v>57</c:v>
                </c:pt>
                <c:pt idx="601">
                  <c:v>9</c:v>
                </c:pt>
                <c:pt idx="602">
                  <c:v>75</c:v>
                </c:pt>
                <c:pt idx="603">
                  <c:v>73</c:v>
                </c:pt>
                <c:pt idx="604">
                  <c:v>58</c:v>
                </c:pt>
                <c:pt idx="605">
                  <c:v>58</c:v>
                </c:pt>
                <c:pt idx="606">
                  <c:v>63</c:v>
                </c:pt>
                <c:pt idx="607">
                  <c:v>44</c:v>
                </c:pt>
                <c:pt idx="608">
                  <c:v>32</c:v>
                </c:pt>
                <c:pt idx="609">
                  <c:v>103</c:v>
                </c:pt>
                <c:pt idx="610">
                  <c:v>87</c:v>
                </c:pt>
                <c:pt idx="611">
                  <c:v>67</c:v>
                </c:pt>
                <c:pt idx="612">
                  <c:v>75</c:v>
                </c:pt>
                <c:pt idx="613">
                  <c:v>117</c:v>
                </c:pt>
                <c:pt idx="614">
                  <c:v>42</c:v>
                </c:pt>
                <c:pt idx="615">
                  <c:v>35</c:v>
                </c:pt>
                <c:pt idx="616">
                  <c:v>38</c:v>
                </c:pt>
                <c:pt idx="617">
                  <c:v>93</c:v>
                </c:pt>
                <c:pt idx="618">
                  <c:v>71</c:v>
                </c:pt>
                <c:pt idx="619">
                  <c:v>88</c:v>
                </c:pt>
                <c:pt idx="620">
                  <c:v>81</c:v>
                </c:pt>
                <c:pt idx="621">
                  <c:v>57</c:v>
                </c:pt>
                <c:pt idx="622">
                  <c:v>48</c:v>
                </c:pt>
                <c:pt idx="623">
                  <c:v>123</c:v>
                </c:pt>
                <c:pt idx="624">
                  <c:v>111</c:v>
                </c:pt>
                <c:pt idx="625">
                  <c:v>114</c:v>
                </c:pt>
                <c:pt idx="626">
                  <c:v>171</c:v>
                </c:pt>
                <c:pt idx="627">
                  <c:v>145</c:v>
                </c:pt>
                <c:pt idx="628">
                  <c:v>102</c:v>
                </c:pt>
                <c:pt idx="629">
                  <c:v>90</c:v>
                </c:pt>
                <c:pt idx="630">
                  <c:v>224</c:v>
                </c:pt>
                <c:pt idx="631">
                  <c:v>200</c:v>
                </c:pt>
                <c:pt idx="632">
                  <c:v>199</c:v>
                </c:pt>
                <c:pt idx="633">
                  <c:v>162</c:v>
                </c:pt>
                <c:pt idx="634">
                  <c:v>230</c:v>
                </c:pt>
                <c:pt idx="635">
                  <c:v>136</c:v>
                </c:pt>
                <c:pt idx="636">
                  <c:v>116</c:v>
                </c:pt>
                <c:pt idx="637">
                  <c:v>234</c:v>
                </c:pt>
                <c:pt idx="638">
                  <c:v>252</c:v>
                </c:pt>
                <c:pt idx="639">
                  <c:v>207</c:v>
                </c:pt>
                <c:pt idx="640">
                  <c:v>271</c:v>
                </c:pt>
                <c:pt idx="641">
                  <c:v>295</c:v>
                </c:pt>
                <c:pt idx="642">
                  <c:v>167</c:v>
                </c:pt>
                <c:pt idx="643">
                  <c:v>180</c:v>
                </c:pt>
                <c:pt idx="644">
                  <c:v>330</c:v>
                </c:pt>
                <c:pt idx="645">
                  <c:v>317</c:v>
                </c:pt>
                <c:pt idx="646">
                  <c:v>349</c:v>
                </c:pt>
                <c:pt idx="647">
                  <c:v>566</c:v>
                </c:pt>
                <c:pt idx="648">
                  <c:v>431</c:v>
                </c:pt>
                <c:pt idx="649">
                  <c:v>360</c:v>
                </c:pt>
                <c:pt idx="650">
                  <c:v>381</c:v>
                </c:pt>
                <c:pt idx="651">
                  <c:v>289</c:v>
                </c:pt>
                <c:pt idx="652">
                  <c:v>535</c:v>
                </c:pt>
                <c:pt idx="653">
                  <c:v>307</c:v>
                </c:pt>
                <c:pt idx="654">
                  <c:v>687</c:v>
                </c:pt>
                <c:pt idx="655">
                  <c:v>747</c:v>
                </c:pt>
                <c:pt idx="656">
                  <c:v>561</c:v>
                </c:pt>
                <c:pt idx="657">
                  <c:v>383</c:v>
                </c:pt>
                <c:pt idx="658">
                  <c:v>840</c:v>
                </c:pt>
                <c:pt idx="659">
                  <c:v>702</c:v>
                </c:pt>
                <c:pt idx="660">
                  <c:v>754</c:v>
                </c:pt>
                <c:pt idx="661">
                  <c:v>732</c:v>
                </c:pt>
                <c:pt idx="662">
                  <c:v>831</c:v>
                </c:pt>
                <c:pt idx="663">
                  <c:v>726</c:v>
                </c:pt>
                <c:pt idx="664">
                  <c:v>598</c:v>
                </c:pt>
                <c:pt idx="665">
                  <c:v>840</c:v>
                </c:pt>
                <c:pt idx="666">
                  <c:v>1171</c:v>
                </c:pt>
                <c:pt idx="667">
                  <c:v>1098</c:v>
                </c:pt>
                <c:pt idx="668">
                  <c:v>1218</c:v>
                </c:pt>
                <c:pt idx="669">
                  <c:v>1169</c:v>
                </c:pt>
                <c:pt idx="670">
                  <c:v>1048</c:v>
                </c:pt>
                <c:pt idx="671">
                  <c:v>746</c:v>
                </c:pt>
                <c:pt idx="672">
                  <c:v>1920</c:v>
                </c:pt>
                <c:pt idx="673">
                  <c:v>2070</c:v>
                </c:pt>
                <c:pt idx="674">
                  <c:v>2016</c:v>
                </c:pt>
                <c:pt idx="675">
                  <c:v>1973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2A-45DA-A5F7-0E90DE11B861}"/>
            </c:ext>
          </c:extLst>
        </c:ser>
        <c:ser>
          <c:idx val="1"/>
          <c:order val="1"/>
          <c:tx>
            <c:strRef>
              <c:f>'G11'!$C$1</c:f>
              <c:strCache>
                <c:ptCount val="1"/>
                <c:pt idx="0">
                  <c:v>Planta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'G11'!$A$2:$A$678</c:f>
              <c:numCache>
                <c:formatCode>m/d/yyyy</c:formatCode>
                <c:ptCount val="677"/>
                <c:pt idx="0">
                  <c:v>43885</c:v>
                </c:pt>
                <c:pt idx="1">
                  <c:v>43886</c:v>
                </c:pt>
                <c:pt idx="2">
                  <c:v>43887</c:v>
                </c:pt>
                <c:pt idx="3">
                  <c:v>43888</c:v>
                </c:pt>
                <c:pt idx="4">
                  <c:v>43889</c:v>
                </c:pt>
                <c:pt idx="5">
                  <c:v>43890</c:v>
                </c:pt>
                <c:pt idx="6">
                  <c:v>43891</c:v>
                </c:pt>
                <c:pt idx="7">
                  <c:v>43892</c:v>
                </c:pt>
                <c:pt idx="8">
                  <c:v>43893</c:v>
                </c:pt>
                <c:pt idx="9">
                  <c:v>43894</c:v>
                </c:pt>
                <c:pt idx="10">
                  <c:v>43895</c:v>
                </c:pt>
                <c:pt idx="11">
                  <c:v>43896</c:v>
                </c:pt>
                <c:pt idx="12">
                  <c:v>43897</c:v>
                </c:pt>
                <c:pt idx="13">
                  <c:v>43898</c:v>
                </c:pt>
                <c:pt idx="14">
                  <c:v>43899</c:v>
                </c:pt>
                <c:pt idx="15">
                  <c:v>43900</c:v>
                </c:pt>
                <c:pt idx="16">
                  <c:v>43901</c:v>
                </c:pt>
                <c:pt idx="17">
                  <c:v>43902</c:v>
                </c:pt>
                <c:pt idx="18">
                  <c:v>43903</c:v>
                </c:pt>
                <c:pt idx="19">
                  <c:v>43904</c:v>
                </c:pt>
                <c:pt idx="20">
                  <c:v>43905</c:v>
                </c:pt>
                <c:pt idx="21">
                  <c:v>43906</c:v>
                </c:pt>
                <c:pt idx="22">
                  <c:v>43907</c:v>
                </c:pt>
                <c:pt idx="23">
                  <c:v>43908</c:v>
                </c:pt>
                <c:pt idx="24">
                  <c:v>43909</c:v>
                </c:pt>
                <c:pt idx="25">
                  <c:v>43910</c:v>
                </c:pt>
                <c:pt idx="26">
                  <c:v>43911</c:v>
                </c:pt>
                <c:pt idx="27">
                  <c:v>43912</c:v>
                </c:pt>
                <c:pt idx="28">
                  <c:v>43913</c:v>
                </c:pt>
                <c:pt idx="29">
                  <c:v>43914</c:v>
                </c:pt>
                <c:pt idx="30">
                  <c:v>43915</c:v>
                </c:pt>
                <c:pt idx="31">
                  <c:v>43916</c:v>
                </c:pt>
                <c:pt idx="32">
                  <c:v>43917</c:v>
                </c:pt>
                <c:pt idx="33">
                  <c:v>43918</c:v>
                </c:pt>
                <c:pt idx="34">
                  <c:v>43919</c:v>
                </c:pt>
                <c:pt idx="35">
                  <c:v>43920</c:v>
                </c:pt>
                <c:pt idx="36">
                  <c:v>43921</c:v>
                </c:pt>
                <c:pt idx="37">
                  <c:v>43922</c:v>
                </c:pt>
                <c:pt idx="38">
                  <c:v>43923</c:v>
                </c:pt>
                <c:pt idx="39">
                  <c:v>43924</c:v>
                </c:pt>
                <c:pt idx="40">
                  <c:v>43925</c:v>
                </c:pt>
                <c:pt idx="41">
                  <c:v>43926</c:v>
                </c:pt>
                <c:pt idx="42">
                  <c:v>43927</c:v>
                </c:pt>
                <c:pt idx="43">
                  <c:v>43928</c:v>
                </c:pt>
                <c:pt idx="44">
                  <c:v>43929</c:v>
                </c:pt>
                <c:pt idx="45">
                  <c:v>43930</c:v>
                </c:pt>
                <c:pt idx="46">
                  <c:v>43931</c:v>
                </c:pt>
                <c:pt idx="47">
                  <c:v>43932</c:v>
                </c:pt>
                <c:pt idx="48">
                  <c:v>43933</c:v>
                </c:pt>
                <c:pt idx="49">
                  <c:v>43934</c:v>
                </c:pt>
                <c:pt idx="50">
                  <c:v>43935</c:v>
                </c:pt>
                <c:pt idx="51">
                  <c:v>43936</c:v>
                </c:pt>
                <c:pt idx="52">
                  <c:v>43937</c:v>
                </c:pt>
                <c:pt idx="53">
                  <c:v>43938</c:v>
                </c:pt>
                <c:pt idx="54">
                  <c:v>43939</c:v>
                </c:pt>
                <c:pt idx="55">
                  <c:v>43940</c:v>
                </c:pt>
                <c:pt idx="56">
                  <c:v>43941</c:v>
                </c:pt>
                <c:pt idx="57">
                  <c:v>43942</c:v>
                </c:pt>
                <c:pt idx="58">
                  <c:v>43943</c:v>
                </c:pt>
                <c:pt idx="59">
                  <c:v>43944</c:v>
                </c:pt>
                <c:pt idx="60">
                  <c:v>43945</c:v>
                </c:pt>
                <c:pt idx="61">
                  <c:v>43946</c:v>
                </c:pt>
                <c:pt idx="62">
                  <c:v>43947</c:v>
                </c:pt>
                <c:pt idx="63">
                  <c:v>43948</c:v>
                </c:pt>
                <c:pt idx="64">
                  <c:v>43949</c:v>
                </c:pt>
                <c:pt idx="65">
                  <c:v>43950</c:v>
                </c:pt>
                <c:pt idx="66">
                  <c:v>43951</c:v>
                </c:pt>
                <c:pt idx="67">
                  <c:v>43952</c:v>
                </c:pt>
                <c:pt idx="68">
                  <c:v>43953</c:v>
                </c:pt>
                <c:pt idx="69">
                  <c:v>43954</c:v>
                </c:pt>
                <c:pt idx="70">
                  <c:v>43955</c:v>
                </c:pt>
                <c:pt idx="71">
                  <c:v>43956</c:v>
                </c:pt>
                <c:pt idx="72">
                  <c:v>43957</c:v>
                </c:pt>
                <c:pt idx="73">
                  <c:v>43958</c:v>
                </c:pt>
                <c:pt idx="74">
                  <c:v>43959</c:v>
                </c:pt>
                <c:pt idx="75">
                  <c:v>43960</c:v>
                </c:pt>
                <c:pt idx="76">
                  <c:v>43961</c:v>
                </c:pt>
                <c:pt idx="77">
                  <c:v>43962</c:v>
                </c:pt>
                <c:pt idx="78">
                  <c:v>43963</c:v>
                </c:pt>
                <c:pt idx="79">
                  <c:v>43964</c:v>
                </c:pt>
                <c:pt idx="80">
                  <c:v>43965</c:v>
                </c:pt>
                <c:pt idx="81">
                  <c:v>43966</c:v>
                </c:pt>
                <c:pt idx="82">
                  <c:v>43967</c:v>
                </c:pt>
                <c:pt idx="83">
                  <c:v>43968</c:v>
                </c:pt>
                <c:pt idx="84">
                  <c:v>43969</c:v>
                </c:pt>
                <c:pt idx="85">
                  <c:v>43970</c:v>
                </c:pt>
                <c:pt idx="86">
                  <c:v>43971</c:v>
                </c:pt>
                <c:pt idx="87">
                  <c:v>43972</c:v>
                </c:pt>
                <c:pt idx="88">
                  <c:v>43973</c:v>
                </c:pt>
                <c:pt idx="89">
                  <c:v>43974</c:v>
                </c:pt>
                <c:pt idx="90">
                  <c:v>43975</c:v>
                </c:pt>
                <c:pt idx="91">
                  <c:v>43976</c:v>
                </c:pt>
                <c:pt idx="92">
                  <c:v>43977</c:v>
                </c:pt>
                <c:pt idx="93">
                  <c:v>43978</c:v>
                </c:pt>
                <c:pt idx="94">
                  <c:v>43979</c:v>
                </c:pt>
                <c:pt idx="95">
                  <c:v>43980</c:v>
                </c:pt>
                <c:pt idx="96">
                  <c:v>43981</c:v>
                </c:pt>
                <c:pt idx="97">
                  <c:v>43982</c:v>
                </c:pt>
                <c:pt idx="98">
                  <c:v>43983</c:v>
                </c:pt>
                <c:pt idx="99">
                  <c:v>43984</c:v>
                </c:pt>
                <c:pt idx="100">
                  <c:v>43985</c:v>
                </c:pt>
                <c:pt idx="101">
                  <c:v>43986</c:v>
                </c:pt>
                <c:pt idx="102">
                  <c:v>43987</c:v>
                </c:pt>
                <c:pt idx="103">
                  <c:v>43988</c:v>
                </c:pt>
                <c:pt idx="104">
                  <c:v>43989</c:v>
                </c:pt>
                <c:pt idx="105">
                  <c:v>43990</c:v>
                </c:pt>
                <c:pt idx="106">
                  <c:v>43991</c:v>
                </c:pt>
                <c:pt idx="107">
                  <c:v>43992</c:v>
                </c:pt>
                <c:pt idx="108">
                  <c:v>43993</c:v>
                </c:pt>
                <c:pt idx="109">
                  <c:v>43994</c:v>
                </c:pt>
                <c:pt idx="110">
                  <c:v>43995</c:v>
                </c:pt>
                <c:pt idx="111">
                  <c:v>43996</c:v>
                </c:pt>
                <c:pt idx="112">
                  <c:v>43997</c:v>
                </c:pt>
                <c:pt idx="113">
                  <c:v>43998</c:v>
                </c:pt>
                <c:pt idx="114">
                  <c:v>43999</c:v>
                </c:pt>
                <c:pt idx="115">
                  <c:v>44000</c:v>
                </c:pt>
                <c:pt idx="116">
                  <c:v>44001</c:v>
                </c:pt>
                <c:pt idx="117">
                  <c:v>44002</c:v>
                </c:pt>
                <c:pt idx="118">
                  <c:v>44003</c:v>
                </c:pt>
                <c:pt idx="119">
                  <c:v>44004</c:v>
                </c:pt>
                <c:pt idx="120">
                  <c:v>44005</c:v>
                </c:pt>
                <c:pt idx="121">
                  <c:v>44006</c:v>
                </c:pt>
                <c:pt idx="122">
                  <c:v>44007</c:v>
                </c:pt>
                <c:pt idx="123">
                  <c:v>44008</c:v>
                </c:pt>
                <c:pt idx="124">
                  <c:v>44009</c:v>
                </c:pt>
                <c:pt idx="125">
                  <c:v>44010</c:v>
                </c:pt>
                <c:pt idx="126">
                  <c:v>44011</c:v>
                </c:pt>
                <c:pt idx="127">
                  <c:v>44012</c:v>
                </c:pt>
                <c:pt idx="128">
                  <c:v>44013</c:v>
                </c:pt>
                <c:pt idx="129">
                  <c:v>44014</c:v>
                </c:pt>
                <c:pt idx="130">
                  <c:v>44015</c:v>
                </c:pt>
                <c:pt idx="131">
                  <c:v>44016</c:v>
                </c:pt>
                <c:pt idx="132">
                  <c:v>44017</c:v>
                </c:pt>
                <c:pt idx="133">
                  <c:v>44018</c:v>
                </c:pt>
                <c:pt idx="134">
                  <c:v>44019</c:v>
                </c:pt>
                <c:pt idx="135">
                  <c:v>44020</c:v>
                </c:pt>
                <c:pt idx="136">
                  <c:v>44021</c:v>
                </c:pt>
                <c:pt idx="137">
                  <c:v>44022</c:v>
                </c:pt>
                <c:pt idx="138">
                  <c:v>44023</c:v>
                </c:pt>
                <c:pt idx="139">
                  <c:v>44024</c:v>
                </c:pt>
                <c:pt idx="140">
                  <c:v>44025</c:v>
                </c:pt>
                <c:pt idx="141">
                  <c:v>44026</c:v>
                </c:pt>
                <c:pt idx="142">
                  <c:v>44027</c:v>
                </c:pt>
                <c:pt idx="143">
                  <c:v>44028</c:v>
                </c:pt>
                <c:pt idx="144">
                  <c:v>44029</c:v>
                </c:pt>
                <c:pt idx="145">
                  <c:v>44030</c:v>
                </c:pt>
                <c:pt idx="146">
                  <c:v>44031</c:v>
                </c:pt>
                <c:pt idx="147">
                  <c:v>44032</c:v>
                </c:pt>
                <c:pt idx="148">
                  <c:v>44033</c:v>
                </c:pt>
                <c:pt idx="149">
                  <c:v>44034</c:v>
                </c:pt>
                <c:pt idx="150">
                  <c:v>44035</c:v>
                </c:pt>
                <c:pt idx="151">
                  <c:v>44036</c:v>
                </c:pt>
                <c:pt idx="152">
                  <c:v>44037</c:v>
                </c:pt>
                <c:pt idx="153">
                  <c:v>44038</c:v>
                </c:pt>
                <c:pt idx="154">
                  <c:v>44039</c:v>
                </c:pt>
                <c:pt idx="155">
                  <c:v>44040</c:v>
                </c:pt>
                <c:pt idx="156">
                  <c:v>44041</c:v>
                </c:pt>
                <c:pt idx="157">
                  <c:v>44042</c:v>
                </c:pt>
                <c:pt idx="158">
                  <c:v>44043</c:v>
                </c:pt>
                <c:pt idx="159">
                  <c:v>44044</c:v>
                </c:pt>
                <c:pt idx="160">
                  <c:v>44045</c:v>
                </c:pt>
                <c:pt idx="161">
                  <c:v>44046</c:v>
                </c:pt>
                <c:pt idx="162">
                  <c:v>44047</c:v>
                </c:pt>
                <c:pt idx="163">
                  <c:v>44048</c:v>
                </c:pt>
                <c:pt idx="164">
                  <c:v>44049</c:v>
                </c:pt>
                <c:pt idx="165">
                  <c:v>44050</c:v>
                </c:pt>
                <c:pt idx="166">
                  <c:v>44051</c:v>
                </c:pt>
                <c:pt idx="167">
                  <c:v>44052</c:v>
                </c:pt>
                <c:pt idx="168">
                  <c:v>44053</c:v>
                </c:pt>
                <c:pt idx="169">
                  <c:v>44054</c:v>
                </c:pt>
                <c:pt idx="170">
                  <c:v>44055</c:v>
                </c:pt>
                <c:pt idx="171">
                  <c:v>44056</c:v>
                </c:pt>
                <c:pt idx="172">
                  <c:v>44057</c:v>
                </c:pt>
                <c:pt idx="173">
                  <c:v>44058</c:v>
                </c:pt>
                <c:pt idx="174">
                  <c:v>44059</c:v>
                </c:pt>
                <c:pt idx="175">
                  <c:v>44060</c:v>
                </c:pt>
                <c:pt idx="176">
                  <c:v>44061</c:v>
                </c:pt>
                <c:pt idx="177">
                  <c:v>44062</c:v>
                </c:pt>
                <c:pt idx="178">
                  <c:v>44063</c:v>
                </c:pt>
                <c:pt idx="179">
                  <c:v>44064</c:v>
                </c:pt>
                <c:pt idx="180">
                  <c:v>44065</c:v>
                </c:pt>
                <c:pt idx="181">
                  <c:v>44066</c:v>
                </c:pt>
                <c:pt idx="182">
                  <c:v>44067</c:v>
                </c:pt>
                <c:pt idx="183">
                  <c:v>44068</c:v>
                </c:pt>
                <c:pt idx="184">
                  <c:v>44069</c:v>
                </c:pt>
                <c:pt idx="185">
                  <c:v>44070</c:v>
                </c:pt>
                <c:pt idx="186">
                  <c:v>44071</c:v>
                </c:pt>
                <c:pt idx="187">
                  <c:v>44072</c:v>
                </c:pt>
                <c:pt idx="188">
                  <c:v>44073</c:v>
                </c:pt>
                <c:pt idx="189">
                  <c:v>44074</c:v>
                </c:pt>
                <c:pt idx="190">
                  <c:v>44075</c:v>
                </c:pt>
                <c:pt idx="191">
                  <c:v>44076</c:v>
                </c:pt>
                <c:pt idx="192">
                  <c:v>44077</c:v>
                </c:pt>
                <c:pt idx="193">
                  <c:v>44078</c:v>
                </c:pt>
                <c:pt idx="194">
                  <c:v>44079</c:v>
                </c:pt>
                <c:pt idx="195">
                  <c:v>44080</c:v>
                </c:pt>
                <c:pt idx="196">
                  <c:v>44081</c:v>
                </c:pt>
                <c:pt idx="197">
                  <c:v>44082</c:v>
                </c:pt>
                <c:pt idx="198">
                  <c:v>44083</c:v>
                </c:pt>
                <c:pt idx="199">
                  <c:v>44084</c:v>
                </c:pt>
                <c:pt idx="200">
                  <c:v>44085</c:v>
                </c:pt>
                <c:pt idx="201">
                  <c:v>44086</c:v>
                </c:pt>
                <c:pt idx="202">
                  <c:v>44087</c:v>
                </c:pt>
                <c:pt idx="203">
                  <c:v>44088</c:v>
                </c:pt>
                <c:pt idx="204">
                  <c:v>44089</c:v>
                </c:pt>
                <c:pt idx="205">
                  <c:v>44090</c:v>
                </c:pt>
                <c:pt idx="206">
                  <c:v>44091</c:v>
                </c:pt>
                <c:pt idx="207">
                  <c:v>44092</c:v>
                </c:pt>
                <c:pt idx="208">
                  <c:v>44093</c:v>
                </c:pt>
                <c:pt idx="209">
                  <c:v>44094</c:v>
                </c:pt>
                <c:pt idx="210">
                  <c:v>44095</c:v>
                </c:pt>
                <c:pt idx="211">
                  <c:v>44096</c:v>
                </c:pt>
                <c:pt idx="212">
                  <c:v>44097</c:v>
                </c:pt>
                <c:pt idx="213">
                  <c:v>44098</c:v>
                </c:pt>
                <c:pt idx="214">
                  <c:v>44099</c:v>
                </c:pt>
                <c:pt idx="215">
                  <c:v>44100</c:v>
                </c:pt>
                <c:pt idx="216">
                  <c:v>44101</c:v>
                </c:pt>
                <c:pt idx="217">
                  <c:v>44102</c:v>
                </c:pt>
                <c:pt idx="218">
                  <c:v>44103</c:v>
                </c:pt>
                <c:pt idx="219">
                  <c:v>44104</c:v>
                </c:pt>
                <c:pt idx="220">
                  <c:v>44105</c:v>
                </c:pt>
                <c:pt idx="221">
                  <c:v>44106</c:v>
                </c:pt>
                <c:pt idx="222">
                  <c:v>44107</c:v>
                </c:pt>
                <c:pt idx="223">
                  <c:v>44108</c:v>
                </c:pt>
                <c:pt idx="224">
                  <c:v>44109</c:v>
                </c:pt>
                <c:pt idx="225">
                  <c:v>44110</c:v>
                </c:pt>
                <c:pt idx="226">
                  <c:v>44111</c:v>
                </c:pt>
                <c:pt idx="227">
                  <c:v>44112</c:v>
                </c:pt>
                <c:pt idx="228">
                  <c:v>44113</c:v>
                </c:pt>
                <c:pt idx="229">
                  <c:v>44114</c:v>
                </c:pt>
                <c:pt idx="230">
                  <c:v>44115</c:v>
                </c:pt>
                <c:pt idx="231">
                  <c:v>44116</c:v>
                </c:pt>
                <c:pt idx="232">
                  <c:v>44117</c:v>
                </c:pt>
                <c:pt idx="233">
                  <c:v>44118</c:v>
                </c:pt>
                <c:pt idx="234">
                  <c:v>44119</c:v>
                </c:pt>
                <c:pt idx="235">
                  <c:v>44120</c:v>
                </c:pt>
                <c:pt idx="236">
                  <c:v>44121</c:v>
                </c:pt>
                <c:pt idx="237">
                  <c:v>44122</c:v>
                </c:pt>
                <c:pt idx="238">
                  <c:v>44123</c:v>
                </c:pt>
                <c:pt idx="239">
                  <c:v>44124</c:v>
                </c:pt>
                <c:pt idx="240">
                  <c:v>44125</c:v>
                </c:pt>
                <c:pt idx="241">
                  <c:v>44126</c:v>
                </c:pt>
                <c:pt idx="242">
                  <c:v>44127</c:v>
                </c:pt>
                <c:pt idx="243">
                  <c:v>44128</c:v>
                </c:pt>
                <c:pt idx="244">
                  <c:v>44129</c:v>
                </c:pt>
                <c:pt idx="245">
                  <c:v>44130</c:v>
                </c:pt>
                <c:pt idx="246">
                  <c:v>44131</c:v>
                </c:pt>
                <c:pt idx="247">
                  <c:v>44132</c:v>
                </c:pt>
                <c:pt idx="248">
                  <c:v>44133</c:v>
                </c:pt>
                <c:pt idx="249">
                  <c:v>44134</c:v>
                </c:pt>
                <c:pt idx="250">
                  <c:v>44135</c:v>
                </c:pt>
                <c:pt idx="251">
                  <c:v>44136</c:v>
                </c:pt>
                <c:pt idx="252">
                  <c:v>44137</c:v>
                </c:pt>
                <c:pt idx="253">
                  <c:v>44138</c:v>
                </c:pt>
                <c:pt idx="254">
                  <c:v>44139</c:v>
                </c:pt>
                <c:pt idx="255">
                  <c:v>44140</c:v>
                </c:pt>
                <c:pt idx="256">
                  <c:v>44141</c:v>
                </c:pt>
                <c:pt idx="257">
                  <c:v>44142</c:v>
                </c:pt>
                <c:pt idx="258">
                  <c:v>44143</c:v>
                </c:pt>
                <c:pt idx="259">
                  <c:v>44144</c:v>
                </c:pt>
                <c:pt idx="260">
                  <c:v>44145</c:v>
                </c:pt>
                <c:pt idx="261">
                  <c:v>44146</c:v>
                </c:pt>
                <c:pt idx="262">
                  <c:v>44147</c:v>
                </c:pt>
                <c:pt idx="263">
                  <c:v>44148</c:v>
                </c:pt>
                <c:pt idx="264">
                  <c:v>44149</c:v>
                </c:pt>
                <c:pt idx="265">
                  <c:v>44150</c:v>
                </c:pt>
                <c:pt idx="266">
                  <c:v>44151</c:v>
                </c:pt>
                <c:pt idx="267">
                  <c:v>44152</c:v>
                </c:pt>
                <c:pt idx="268">
                  <c:v>44153</c:v>
                </c:pt>
                <c:pt idx="269">
                  <c:v>44154</c:v>
                </c:pt>
                <c:pt idx="270">
                  <c:v>44155</c:v>
                </c:pt>
                <c:pt idx="271">
                  <c:v>44156</c:v>
                </c:pt>
                <c:pt idx="272">
                  <c:v>44157</c:v>
                </c:pt>
                <c:pt idx="273">
                  <c:v>44158</c:v>
                </c:pt>
                <c:pt idx="274">
                  <c:v>44159</c:v>
                </c:pt>
                <c:pt idx="275">
                  <c:v>44160</c:v>
                </c:pt>
                <c:pt idx="276">
                  <c:v>44161</c:v>
                </c:pt>
                <c:pt idx="277">
                  <c:v>44162</c:v>
                </c:pt>
                <c:pt idx="278">
                  <c:v>44163</c:v>
                </c:pt>
                <c:pt idx="279">
                  <c:v>44164</c:v>
                </c:pt>
                <c:pt idx="280">
                  <c:v>44165</c:v>
                </c:pt>
                <c:pt idx="281">
                  <c:v>44166</c:v>
                </c:pt>
                <c:pt idx="282">
                  <c:v>44167</c:v>
                </c:pt>
                <c:pt idx="283">
                  <c:v>44168</c:v>
                </c:pt>
                <c:pt idx="284">
                  <c:v>44169</c:v>
                </c:pt>
                <c:pt idx="285">
                  <c:v>44170</c:v>
                </c:pt>
                <c:pt idx="286">
                  <c:v>44171</c:v>
                </c:pt>
                <c:pt idx="287">
                  <c:v>44172</c:v>
                </c:pt>
                <c:pt idx="288">
                  <c:v>44173</c:v>
                </c:pt>
                <c:pt idx="289">
                  <c:v>44174</c:v>
                </c:pt>
                <c:pt idx="290">
                  <c:v>44175</c:v>
                </c:pt>
                <c:pt idx="291">
                  <c:v>44176</c:v>
                </c:pt>
                <c:pt idx="292">
                  <c:v>44177</c:v>
                </c:pt>
                <c:pt idx="293">
                  <c:v>44178</c:v>
                </c:pt>
                <c:pt idx="294">
                  <c:v>44179</c:v>
                </c:pt>
                <c:pt idx="295">
                  <c:v>44180</c:v>
                </c:pt>
                <c:pt idx="296">
                  <c:v>44181</c:v>
                </c:pt>
                <c:pt idx="297">
                  <c:v>44182</c:v>
                </c:pt>
                <c:pt idx="298">
                  <c:v>44183</c:v>
                </c:pt>
                <c:pt idx="299">
                  <c:v>44184</c:v>
                </c:pt>
                <c:pt idx="300">
                  <c:v>44185</c:v>
                </c:pt>
                <c:pt idx="301">
                  <c:v>44186</c:v>
                </c:pt>
                <c:pt idx="302">
                  <c:v>44187</c:v>
                </c:pt>
                <c:pt idx="303">
                  <c:v>44188</c:v>
                </c:pt>
                <c:pt idx="304">
                  <c:v>44189</c:v>
                </c:pt>
                <c:pt idx="305">
                  <c:v>44190</c:v>
                </c:pt>
                <c:pt idx="306">
                  <c:v>44191</c:v>
                </c:pt>
                <c:pt idx="307">
                  <c:v>44192</c:v>
                </c:pt>
                <c:pt idx="308">
                  <c:v>44193</c:v>
                </c:pt>
                <c:pt idx="309">
                  <c:v>44194</c:v>
                </c:pt>
                <c:pt idx="310">
                  <c:v>44195</c:v>
                </c:pt>
                <c:pt idx="311">
                  <c:v>44196</c:v>
                </c:pt>
                <c:pt idx="312">
                  <c:v>44197</c:v>
                </c:pt>
                <c:pt idx="313">
                  <c:v>44198</c:v>
                </c:pt>
                <c:pt idx="314">
                  <c:v>44199</c:v>
                </c:pt>
                <c:pt idx="315">
                  <c:v>44200</c:v>
                </c:pt>
                <c:pt idx="316">
                  <c:v>44201</c:v>
                </c:pt>
                <c:pt idx="317">
                  <c:v>44202</c:v>
                </c:pt>
                <c:pt idx="318">
                  <c:v>44203</c:v>
                </c:pt>
                <c:pt idx="319">
                  <c:v>44204</c:v>
                </c:pt>
                <c:pt idx="320">
                  <c:v>44205</c:v>
                </c:pt>
                <c:pt idx="321">
                  <c:v>44206</c:v>
                </c:pt>
                <c:pt idx="322">
                  <c:v>44207</c:v>
                </c:pt>
                <c:pt idx="323">
                  <c:v>44208</c:v>
                </c:pt>
                <c:pt idx="324">
                  <c:v>44209</c:v>
                </c:pt>
                <c:pt idx="325">
                  <c:v>44210</c:v>
                </c:pt>
                <c:pt idx="326">
                  <c:v>44211</c:v>
                </c:pt>
                <c:pt idx="327">
                  <c:v>44212</c:v>
                </c:pt>
                <c:pt idx="328">
                  <c:v>44213</c:v>
                </c:pt>
                <c:pt idx="329">
                  <c:v>44214</c:v>
                </c:pt>
                <c:pt idx="330">
                  <c:v>44215</c:v>
                </c:pt>
                <c:pt idx="331">
                  <c:v>44216</c:v>
                </c:pt>
                <c:pt idx="332">
                  <c:v>44217</c:v>
                </c:pt>
                <c:pt idx="333">
                  <c:v>44218</c:v>
                </c:pt>
                <c:pt idx="334">
                  <c:v>44219</c:v>
                </c:pt>
                <c:pt idx="335">
                  <c:v>44220</c:v>
                </c:pt>
                <c:pt idx="336">
                  <c:v>44221</c:v>
                </c:pt>
                <c:pt idx="337">
                  <c:v>44222</c:v>
                </c:pt>
                <c:pt idx="338">
                  <c:v>44223</c:v>
                </c:pt>
                <c:pt idx="339">
                  <c:v>44224</c:v>
                </c:pt>
                <c:pt idx="340">
                  <c:v>44225</c:v>
                </c:pt>
                <c:pt idx="341">
                  <c:v>44226</c:v>
                </c:pt>
                <c:pt idx="342">
                  <c:v>44227</c:v>
                </c:pt>
                <c:pt idx="343">
                  <c:v>44228</c:v>
                </c:pt>
                <c:pt idx="344">
                  <c:v>44229</c:v>
                </c:pt>
                <c:pt idx="345">
                  <c:v>44230</c:v>
                </c:pt>
                <c:pt idx="346">
                  <c:v>44231</c:v>
                </c:pt>
                <c:pt idx="347">
                  <c:v>44232</c:v>
                </c:pt>
                <c:pt idx="348">
                  <c:v>44233</c:v>
                </c:pt>
                <c:pt idx="349">
                  <c:v>44234</c:v>
                </c:pt>
                <c:pt idx="350">
                  <c:v>44235</c:v>
                </c:pt>
                <c:pt idx="351">
                  <c:v>44236</c:v>
                </c:pt>
                <c:pt idx="352">
                  <c:v>44237</c:v>
                </c:pt>
                <c:pt idx="353">
                  <c:v>44238</c:v>
                </c:pt>
                <c:pt idx="354">
                  <c:v>44239</c:v>
                </c:pt>
                <c:pt idx="355">
                  <c:v>44240</c:v>
                </c:pt>
                <c:pt idx="356">
                  <c:v>44241</c:v>
                </c:pt>
                <c:pt idx="357">
                  <c:v>44242</c:v>
                </c:pt>
                <c:pt idx="358">
                  <c:v>44243</c:v>
                </c:pt>
                <c:pt idx="359">
                  <c:v>44244</c:v>
                </c:pt>
                <c:pt idx="360">
                  <c:v>44245</c:v>
                </c:pt>
                <c:pt idx="361">
                  <c:v>44246</c:v>
                </c:pt>
                <c:pt idx="362">
                  <c:v>44247</c:v>
                </c:pt>
                <c:pt idx="363">
                  <c:v>44248</c:v>
                </c:pt>
                <c:pt idx="364">
                  <c:v>44249</c:v>
                </c:pt>
                <c:pt idx="365">
                  <c:v>44250</c:v>
                </c:pt>
                <c:pt idx="366">
                  <c:v>44251</c:v>
                </c:pt>
                <c:pt idx="367">
                  <c:v>44252</c:v>
                </c:pt>
                <c:pt idx="368">
                  <c:v>44253</c:v>
                </c:pt>
                <c:pt idx="369">
                  <c:v>44254</c:v>
                </c:pt>
                <c:pt idx="370">
                  <c:v>44255</c:v>
                </c:pt>
                <c:pt idx="371">
                  <c:v>44256</c:v>
                </c:pt>
                <c:pt idx="372">
                  <c:v>44257</c:v>
                </c:pt>
                <c:pt idx="373">
                  <c:v>44258</c:v>
                </c:pt>
                <c:pt idx="374">
                  <c:v>44259</c:v>
                </c:pt>
                <c:pt idx="375">
                  <c:v>44260</c:v>
                </c:pt>
                <c:pt idx="376">
                  <c:v>44261</c:v>
                </c:pt>
                <c:pt idx="377">
                  <c:v>44262</c:v>
                </c:pt>
                <c:pt idx="378">
                  <c:v>44263</c:v>
                </c:pt>
                <c:pt idx="379">
                  <c:v>44264</c:v>
                </c:pt>
                <c:pt idx="380">
                  <c:v>44265</c:v>
                </c:pt>
                <c:pt idx="381">
                  <c:v>44266</c:v>
                </c:pt>
                <c:pt idx="382">
                  <c:v>44267</c:v>
                </c:pt>
                <c:pt idx="383">
                  <c:v>44268</c:v>
                </c:pt>
                <c:pt idx="384">
                  <c:v>44269</c:v>
                </c:pt>
                <c:pt idx="385">
                  <c:v>44270</c:v>
                </c:pt>
                <c:pt idx="386">
                  <c:v>44271</c:v>
                </c:pt>
                <c:pt idx="387">
                  <c:v>44272</c:v>
                </c:pt>
                <c:pt idx="388">
                  <c:v>44273</c:v>
                </c:pt>
                <c:pt idx="389">
                  <c:v>44274</c:v>
                </c:pt>
                <c:pt idx="390">
                  <c:v>44275</c:v>
                </c:pt>
                <c:pt idx="391">
                  <c:v>44276</c:v>
                </c:pt>
                <c:pt idx="392">
                  <c:v>44277</c:v>
                </c:pt>
                <c:pt idx="393">
                  <c:v>44278</c:v>
                </c:pt>
                <c:pt idx="394">
                  <c:v>44279</c:v>
                </c:pt>
                <c:pt idx="395">
                  <c:v>44280</c:v>
                </c:pt>
                <c:pt idx="396">
                  <c:v>44281</c:v>
                </c:pt>
                <c:pt idx="397">
                  <c:v>44282</c:v>
                </c:pt>
                <c:pt idx="398">
                  <c:v>44283</c:v>
                </c:pt>
                <c:pt idx="399">
                  <c:v>44284</c:v>
                </c:pt>
                <c:pt idx="400">
                  <c:v>44285</c:v>
                </c:pt>
                <c:pt idx="401">
                  <c:v>44286</c:v>
                </c:pt>
                <c:pt idx="402">
                  <c:v>44287</c:v>
                </c:pt>
                <c:pt idx="403">
                  <c:v>44288</c:v>
                </c:pt>
                <c:pt idx="404">
                  <c:v>44289</c:v>
                </c:pt>
                <c:pt idx="405">
                  <c:v>44290</c:v>
                </c:pt>
                <c:pt idx="406">
                  <c:v>44291</c:v>
                </c:pt>
                <c:pt idx="407">
                  <c:v>44292</c:v>
                </c:pt>
                <c:pt idx="408">
                  <c:v>44293</c:v>
                </c:pt>
                <c:pt idx="409">
                  <c:v>44294</c:v>
                </c:pt>
                <c:pt idx="410">
                  <c:v>44295</c:v>
                </c:pt>
                <c:pt idx="411">
                  <c:v>44296</c:v>
                </c:pt>
                <c:pt idx="412">
                  <c:v>44297</c:v>
                </c:pt>
                <c:pt idx="413">
                  <c:v>44298</c:v>
                </c:pt>
                <c:pt idx="414">
                  <c:v>44299</c:v>
                </c:pt>
                <c:pt idx="415">
                  <c:v>44300</c:v>
                </c:pt>
                <c:pt idx="416">
                  <c:v>44301</c:v>
                </c:pt>
                <c:pt idx="417">
                  <c:v>44302</c:v>
                </c:pt>
                <c:pt idx="418">
                  <c:v>44303</c:v>
                </c:pt>
                <c:pt idx="419">
                  <c:v>44304</c:v>
                </c:pt>
                <c:pt idx="420">
                  <c:v>44305</c:v>
                </c:pt>
                <c:pt idx="421">
                  <c:v>44306</c:v>
                </c:pt>
                <c:pt idx="422">
                  <c:v>44307</c:v>
                </c:pt>
                <c:pt idx="423">
                  <c:v>44308</c:v>
                </c:pt>
                <c:pt idx="424">
                  <c:v>44309</c:v>
                </c:pt>
                <c:pt idx="425">
                  <c:v>44310</c:v>
                </c:pt>
                <c:pt idx="426">
                  <c:v>44311</c:v>
                </c:pt>
                <c:pt idx="427">
                  <c:v>44312</c:v>
                </c:pt>
                <c:pt idx="428">
                  <c:v>44313</c:v>
                </c:pt>
                <c:pt idx="429">
                  <c:v>44314</c:v>
                </c:pt>
                <c:pt idx="430">
                  <c:v>44315</c:v>
                </c:pt>
                <c:pt idx="431">
                  <c:v>44316</c:v>
                </c:pt>
                <c:pt idx="432">
                  <c:v>44317</c:v>
                </c:pt>
                <c:pt idx="433">
                  <c:v>44318</c:v>
                </c:pt>
                <c:pt idx="434">
                  <c:v>44319</c:v>
                </c:pt>
                <c:pt idx="435">
                  <c:v>44320</c:v>
                </c:pt>
                <c:pt idx="436">
                  <c:v>44321</c:v>
                </c:pt>
                <c:pt idx="437">
                  <c:v>44322</c:v>
                </c:pt>
                <c:pt idx="438">
                  <c:v>44323</c:v>
                </c:pt>
                <c:pt idx="439">
                  <c:v>44324</c:v>
                </c:pt>
                <c:pt idx="440">
                  <c:v>44325</c:v>
                </c:pt>
                <c:pt idx="441">
                  <c:v>44326</c:v>
                </c:pt>
                <c:pt idx="442">
                  <c:v>44327</c:v>
                </c:pt>
                <c:pt idx="443">
                  <c:v>44328</c:v>
                </c:pt>
                <c:pt idx="444">
                  <c:v>44329</c:v>
                </c:pt>
                <c:pt idx="445">
                  <c:v>44330</c:v>
                </c:pt>
                <c:pt idx="446">
                  <c:v>44331</c:v>
                </c:pt>
                <c:pt idx="447">
                  <c:v>44332</c:v>
                </c:pt>
                <c:pt idx="448">
                  <c:v>44333</c:v>
                </c:pt>
                <c:pt idx="449">
                  <c:v>44334</c:v>
                </c:pt>
                <c:pt idx="450">
                  <c:v>44335</c:v>
                </c:pt>
                <c:pt idx="451">
                  <c:v>44336</c:v>
                </c:pt>
                <c:pt idx="452">
                  <c:v>44337</c:v>
                </c:pt>
                <c:pt idx="453">
                  <c:v>44338</c:v>
                </c:pt>
                <c:pt idx="454">
                  <c:v>44339</c:v>
                </c:pt>
                <c:pt idx="455">
                  <c:v>44340</c:v>
                </c:pt>
                <c:pt idx="456">
                  <c:v>44341</c:v>
                </c:pt>
                <c:pt idx="457">
                  <c:v>44342</c:v>
                </c:pt>
                <c:pt idx="458">
                  <c:v>44343</c:v>
                </c:pt>
                <c:pt idx="459">
                  <c:v>44344</c:v>
                </c:pt>
                <c:pt idx="460">
                  <c:v>44345</c:v>
                </c:pt>
                <c:pt idx="461">
                  <c:v>44346</c:v>
                </c:pt>
                <c:pt idx="462">
                  <c:v>44347</c:v>
                </c:pt>
                <c:pt idx="463">
                  <c:v>44348</c:v>
                </c:pt>
                <c:pt idx="464">
                  <c:v>44349</c:v>
                </c:pt>
                <c:pt idx="465">
                  <c:v>44350</c:v>
                </c:pt>
                <c:pt idx="466">
                  <c:v>44351</c:v>
                </c:pt>
                <c:pt idx="467">
                  <c:v>44352</c:v>
                </c:pt>
                <c:pt idx="468">
                  <c:v>44353</c:v>
                </c:pt>
                <c:pt idx="469">
                  <c:v>44354</c:v>
                </c:pt>
                <c:pt idx="470">
                  <c:v>44355</c:v>
                </c:pt>
                <c:pt idx="471">
                  <c:v>44356</c:v>
                </c:pt>
                <c:pt idx="472">
                  <c:v>44357</c:v>
                </c:pt>
                <c:pt idx="473">
                  <c:v>44358</c:v>
                </c:pt>
                <c:pt idx="474">
                  <c:v>44359</c:v>
                </c:pt>
                <c:pt idx="475">
                  <c:v>44360</c:v>
                </c:pt>
                <c:pt idx="476">
                  <c:v>44361</c:v>
                </c:pt>
                <c:pt idx="477">
                  <c:v>44362</c:v>
                </c:pt>
                <c:pt idx="478">
                  <c:v>44363</c:v>
                </c:pt>
                <c:pt idx="479">
                  <c:v>44364</c:v>
                </c:pt>
                <c:pt idx="480">
                  <c:v>44365</c:v>
                </c:pt>
                <c:pt idx="481">
                  <c:v>44366</c:v>
                </c:pt>
                <c:pt idx="482">
                  <c:v>44367</c:v>
                </c:pt>
                <c:pt idx="483">
                  <c:v>44368</c:v>
                </c:pt>
                <c:pt idx="484">
                  <c:v>44369</c:v>
                </c:pt>
                <c:pt idx="485">
                  <c:v>44370</c:v>
                </c:pt>
                <c:pt idx="486">
                  <c:v>44371</c:v>
                </c:pt>
                <c:pt idx="487">
                  <c:v>44372</c:v>
                </c:pt>
                <c:pt idx="488">
                  <c:v>44373</c:v>
                </c:pt>
                <c:pt idx="489">
                  <c:v>44374</c:v>
                </c:pt>
                <c:pt idx="490">
                  <c:v>44375</c:v>
                </c:pt>
                <c:pt idx="491">
                  <c:v>44376</c:v>
                </c:pt>
                <c:pt idx="492">
                  <c:v>44377</c:v>
                </c:pt>
                <c:pt idx="493">
                  <c:v>44378</c:v>
                </c:pt>
                <c:pt idx="494">
                  <c:v>44379</c:v>
                </c:pt>
                <c:pt idx="495">
                  <c:v>44380</c:v>
                </c:pt>
                <c:pt idx="496">
                  <c:v>44381</c:v>
                </c:pt>
                <c:pt idx="497">
                  <c:v>44382</c:v>
                </c:pt>
                <c:pt idx="498">
                  <c:v>44383</c:v>
                </c:pt>
                <c:pt idx="499">
                  <c:v>44384</c:v>
                </c:pt>
                <c:pt idx="500">
                  <c:v>44385</c:v>
                </c:pt>
                <c:pt idx="501">
                  <c:v>44386</c:v>
                </c:pt>
                <c:pt idx="502">
                  <c:v>44387</c:v>
                </c:pt>
                <c:pt idx="503">
                  <c:v>44388</c:v>
                </c:pt>
                <c:pt idx="504">
                  <c:v>44389</c:v>
                </c:pt>
                <c:pt idx="505">
                  <c:v>44390</c:v>
                </c:pt>
                <c:pt idx="506">
                  <c:v>44391</c:v>
                </c:pt>
                <c:pt idx="507">
                  <c:v>44392</c:v>
                </c:pt>
                <c:pt idx="508">
                  <c:v>44393</c:v>
                </c:pt>
                <c:pt idx="509">
                  <c:v>44394</c:v>
                </c:pt>
                <c:pt idx="510">
                  <c:v>44395</c:v>
                </c:pt>
                <c:pt idx="511">
                  <c:v>44396</c:v>
                </c:pt>
                <c:pt idx="512">
                  <c:v>44397</c:v>
                </c:pt>
                <c:pt idx="513">
                  <c:v>44398</c:v>
                </c:pt>
                <c:pt idx="514">
                  <c:v>44399</c:v>
                </c:pt>
                <c:pt idx="515">
                  <c:v>44400</c:v>
                </c:pt>
                <c:pt idx="516">
                  <c:v>44401</c:v>
                </c:pt>
                <c:pt idx="517">
                  <c:v>44402</c:v>
                </c:pt>
                <c:pt idx="518">
                  <c:v>44403</c:v>
                </c:pt>
                <c:pt idx="519">
                  <c:v>44404</c:v>
                </c:pt>
                <c:pt idx="520">
                  <c:v>44405</c:v>
                </c:pt>
                <c:pt idx="521">
                  <c:v>44406</c:v>
                </c:pt>
                <c:pt idx="522">
                  <c:v>44407</c:v>
                </c:pt>
                <c:pt idx="523">
                  <c:v>44408</c:v>
                </c:pt>
                <c:pt idx="524">
                  <c:v>44409</c:v>
                </c:pt>
                <c:pt idx="525">
                  <c:v>44410</c:v>
                </c:pt>
                <c:pt idx="526">
                  <c:v>44411</c:v>
                </c:pt>
                <c:pt idx="527">
                  <c:v>44412</c:v>
                </c:pt>
                <c:pt idx="528">
                  <c:v>44413</c:v>
                </c:pt>
                <c:pt idx="529">
                  <c:v>44414</c:v>
                </c:pt>
                <c:pt idx="530">
                  <c:v>44415</c:v>
                </c:pt>
                <c:pt idx="531">
                  <c:v>44416</c:v>
                </c:pt>
                <c:pt idx="532">
                  <c:v>44417</c:v>
                </c:pt>
                <c:pt idx="533">
                  <c:v>44418</c:v>
                </c:pt>
                <c:pt idx="534">
                  <c:v>44419</c:v>
                </c:pt>
                <c:pt idx="535">
                  <c:v>44420</c:v>
                </c:pt>
                <c:pt idx="536">
                  <c:v>44421</c:v>
                </c:pt>
                <c:pt idx="537">
                  <c:v>44422</c:v>
                </c:pt>
                <c:pt idx="538">
                  <c:v>44423</c:v>
                </c:pt>
                <c:pt idx="539">
                  <c:v>44424</c:v>
                </c:pt>
                <c:pt idx="540">
                  <c:v>44425</c:v>
                </c:pt>
                <c:pt idx="541">
                  <c:v>44426</c:v>
                </c:pt>
                <c:pt idx="542">
                  <c:v>44427</c:v>
                </c:pt>
                <c:pt idx="543">
                  <c:v>44428</c:v>
                </c:pt>
                <c:pt idx="544">
                  <c:v>44429</c:v>
                </c:pt>
                <c:pt idx="545">
                  <c:v>44430</c:v>
                </c:pt>
                <c:pt idx="546">
                  <c:v>44431</c:v>
                </c:pt>
                <c:pt idx="547">
                  <c:v>44432</c:v>
                </c:pt>
                <c:pt idx="548">
                  <c:v>44433</c:v>
                </c:pt>
                <c:pt idx="549">
                  <c:v>44434</c:v>
                </c:pt>
                <c:pt idx="550">
                  <c:v>44435</c:v>
                </c:pt>
                <c:pt idx="551">
                  <c:v>44436</c:v>
                </c:pt>
                <c:pt idx="552">
                  <c:v>44437</c:v>
                </c:pt>
                <c:pt idx="553">
                  <c:v>44438</c:v>
                </c:pt>
                <c:pt idx="554">
                  <c:v>44439</c:v>
                </c:pt>
                <c:pt idx="555">
                  <c:v>44440</c:v>
                </c:pt>
                <c:pt idx="556">
                  <c:v>44441</c:v>
                </c:pt>
                <c:pt idx="557">
                  <c:v>44442</c:v>
                </c:pt>
                <c:pt idx="558">
                  <c:v>44443</c:v>
                </c:pt>
                <c:pt idx="559">
                  <c:v>44444</c:v>
                </c:pt>
                <c:pt idx="560">
                  <c:v>44445</c:v>
                </c:pt>
                <c:pt idx="561">
                  <c:v>44446</c:v>
                </c:pt>
                <c:pt idx="562">
                  <c:v>44447</c:v>
                </c:pt>
                <c:pt idx="563">
                  <c:v>44448</c:v>
                </c:pt>
                <c:pt idx="564">
                  <c:v>44449</c:v>
                </c:pt>
                <c:pt idx="565">
                  <c:v>44450</c:v>
                </c:pt>
                <c:pt idx="566">
                  <c:v>44451</c:v>
                </c:pt>
                <c:pt idx="567">
                  <c:v>44452</c:v>
                </c:pt>
                <c:pt idx="568">
                  <c:v>44453</c:v>
                </c:pt>
                <c:pt idx="569">
                  <c:v>44454</c:v>
                </c:pt>
                <c:pt idx="570">
                  <c:v>44455</c:v>
                </c:pt>
                <c:pt idx="571">
                  <c:v>44456</c:v>
                </c:pt>
                <c:pt idx="572">
                  <c:v>44457</c:v>
                </c:pt>
                <c:pt idx="573">
                  <c:v>44458</c:v>
                </c:pt>
                <c:pt idx="574">
                  <c:v>44459</c:v>
                </c:pt>
                <c:pt idx="575">
                  <c:v>44460</c:v>
                </c:pt>
                <c:pt idx="576">
                  <c:v>44461</c:v>
                </c:pt>
                <c:pt idx="577">
                  <c:v>44462</c:v>
                </c:pt>
                <c:pt idx="578">
                  <c:v>44463</c:v>
                </c:pt>
                <c:pt idx="579">
                  <c:v>44464</c:v>
                </c:pt>
                <c:pt idx="580">
                  <c:v>44465</c:v>
                </c:pt>
                <c:pt idx="581">
                  <c:v>44466</c:v>
                </c:pt>
                <c:pt idx="582">
                  <c:v>44467</c:v>
                </c:pt>
                <c:pt idx="583">
                  <c:v>44468</c:v>
                </c:pt>
                <c:pt idx="584">
                  <c:v>44469</c:v>
                </c:pt>
                <c:pt idx="585">
                  <c:v>44470</c:v>
                </c:pt>
                <c:pt idx="586">
                  <c:v>44471</c:v>
                </c:pt>
                <c:pt idx="587">
                  <c:v>44472</c:v>
                </c:pt>
                <c:pt idx="588">
                  <c:v>44473</c:v>
                </c:pt>
                <c:pt idx="589">
                  <c:v>44474</c:v>
                </c:pt>
                <c:pt idx="590">
                  <c:v>44475</c:v>
                </c:pt>
                <c:pt idx="591">
                  <c:v>44476</c:v>
                </c:pt>
                <c:pt idx="592">
                  <c:v>44477</c:v>
                </c:pt>
                <c:pt idx="593">
                  <c:v>44478</c:v>
                </c:pt>
                <c:pt idx="594">
                  <c:v>44479</c:v>
                </c:pt>
                <c:pt idx="595">
                  <c:v>44480</c:v>
                </c:pt>
                <c:pt idx="596">
                  <c:v>44481</c:v>
                </c:pt>
                <c:pt idx="597">
                  <c:v>44482</c:v>
                </c:pt>
                <c:pt idx="598">
                  <c:v>44483</c:v>
                </c:pt>
                <c:pt idx="599">
                  <c:v>44484</c:v>
                </c:pt>
                <c:pt idx="600">
                  <c:v>44485</c:v>
                </c:pt>
                <c:pt idx="601">
                  <c:v>44486</c:v>
                </c:pt>
                <c:pt idx="602">
                  <c:v>44487</c:v>
                </c:pt>
                <c:pt idx="603">
                  <c:v>44488</c:v>
                </c:pt>
                <c:pt idx="604">
                  <c:v>44489</c:v>
                </c:pt>
                <c:pt idx="605">
                  <c:v>44490</c:v>
                </c:pt>
                <c:pt idx="606">
                  <c:v>44491</c:v>
                </c:pt>
                <c:pt idx="607">
                  <c:v>44492</c:v>
                </c:pt>
                <c:pt idx="608">
                  <c:v>44493</c:v>
                </c:pt>
                <c:pt idx="609">
                  <c:v>44494</c:v>
                </c:pt>
                <c:pt idx="610">
                  <c:v>44495</c:v>
                </c:pt>
                <c:pt idx="611">
                  <c:v>44496</c:v>
                </c:pt>
                <c:pt idx="612">
                  <c:v>44497</c:v>
                </c:pt>
                <c:pt idx="613">
                  <c:v>44498</c:v>
                </c:pt>
                <c:pt idx="614">
                  <c:v>44499</c:v>
                </c:pt>
                <c:pt idx="615">
                  <c:v>44500</c:v>
                </c:pt>
                <c:pt idx="616">
                  <c:v>44501</c:v>
                </c:pt>
                <c:pt idx="617">
                  <c:v>44502</c:v>
                </c:pt>
                <c:pt idx="618">
                  <c:v>44503</c:v>
                </c:pt>
                <c:pt idx="619">
                  <c:v>44504</c:v>
                </c:pt>
                <c:pt idx="620">
                  <c:v>44505</c:v>
                </c:pt>
                <c:pt idx="621">
                  <c:v>44506</c:v>
                </c:pt>
                <c:pt idx="622">
                  <c:v>44507</c:v>
                </c:pt>
                <c:pt idx="623">
                  <c:v>44508</c:v>
                </c:pt>
                <c:pt idx="624">
                  <c:v>44509</c:v>
                </c:pt>
                <c:pt idx="625">
                  <c:v>44510</c:v>
                </c:pt>
                <c:pt idx="626">
                  <c:v>44511</c:v>
                </c:pt>
                <c:pt idx="627">
                  <c:v>44512</c:v>
                </c:pt>
                <c:pt idx="628">
                  <c:v>44513</c:v>
                </c:pt>
                <c:pt idx="629">
                  <c:v>44514</c:v>
                </c:pt>
                <c:pt idx="630">
                  <c:v>44515</c:v>
                </c:pt>
                <c:pt idx="631">
                  <c:v>44516</c:v>
                </c:pt>
                <c:pt idx="632">
                  <c:v>44517</c:v>
                </c:pt>
                <c:pt idx="633">
                  <c:v>44518</c:v>
                </c:pt>
                <c:pt idx="634">
                  <c:v>44519</c:v>
                </c:pt>
                <c:pt idx="635">
                  <c:v>44520</c:v>
                </c:pt>
                <c:pt idx="636">
                  <c:v>44521</c:v>
                </c:pt>
                <c:pt idx="637">
                  <c:v>44522</c:v>
                </c:pt>
                <c:pt idx="638">
                  <c:v>44523</c:v>
                </c:pt>
                <c:pt idx="639">
                  <c:v>44524</c:v>
                </c:pt>
                <c:pt idx="640">
                  <c:v>44525</c:v>
                </c:pt>
                <c:pt idx="641">
                  <c:v>44526</c:v>
                </c:pt>
                <c:pt idx="642">
                  <c:v>44527</c:v>
                </c:pt>
                <c:pt idx="643">
                  <c:v>44528</c:v>
                </c:pt>
                <c:pt idx="644">
                  <c:v>44529</c:v>
                </c:pt>
                <c:pt idx="645">
                  <c:v>44530</c:v>
                </c:pt>
                <c:pt idx="646">
                  <c:v>44531</c:v>
                </c:pt>
                <c:pt idx="647">
                  <c:v>44532</c:v>
                </c:pt>
                <c:pt idx="648">
                  <c:v>44533</c:v>
                </c:pt>
                <c:pt idx="649">
                  <c:v>44534</c:v>
                </c:pt>
                <c:pt idx="650">
                  <c:v>44535</c:v>
                </c:pt>
                <c:pt idx="651">
                  <c:v>44536</c:v>
                </c:pt>
                <c:pt idx="652">
                  <c:v>44537</c:v>
                </c:pt>
                <c:pt idx="653">
                  <c:v>44538</c:v>
                </c:pt>
                <c:pt idx="654">
                  <c:v>44539</c:v>
                </c:pt>
                <c:pt idx="655">
                  <c:v>44540</c:v>
                </c:pt>
                <c:pt idx="656">
                  <c:v>44541</c:v>
                </c:pt>
                <c:pt idx="657">
                  <c:v>44542</c:v>
                </c:pt>
                <c:pt idx="658">
                  <c:v>44543</c:v>
                </c:pt>
                <c:pt idx="659">
                  <c:v>44544</c:v>
                </c:pt>
                <c:pt idx="660">
                  <c:v>44545</c:v>
                </c:pt>
                <c:pt idx="661">
                  <c:v>44546</c:v>
                </c:pt>
                <c:pt idx="662">
                  <c:v>44547</c:v>
                </c:pt>
                <c:pt idx="663">
                  <c:v>44548</c:v>
                </c:pt>
                <c:pt idx="664">
                  <c:v>44549</c:v>
                </c:pt>
                <c:pt idx="665">
                  <c:v>44550</c:v>
                </c:pt>
                <c:pt idx="666">
                  <c:v>44551</c:v>
                </c:pt>
                <c:pt idx="667">
                  <c:v>44552</c:v>
                </c:pt>
                <c:pt idx="668">
                  <c:v>44553</c:v>
                </c:pt>
                <c:pt idx="669">
                  <c:v>44554</c:v>
                </c:pt>
                <c:pt idx="670">
                  <c:v>44555</c:v>
                </c:pt>
                <c:pt idx="671">
                  <c:v>44556</c:v>
                </c:pt>
                <c:pt idx="672">
                  <c:v>44557</c:v>
                </c:pt>
                <c:pt idx="673">
                  <c:v>44558</c:v>
                </c:pt>
                <c:pt idx="674">
                  <c:v>44559</c:v>
                </c:pt>
                <c:pt idx="675">
                  <c:v>44560</c:v>
                </c:pt>
                <c:pt idx="676">
                  <c:v>44561</c:v>
                </c:pt>
              </c:numCache>
            </c:numRef>
          </c:cat>
          <c:val>
            <c:numRef>
              <c:f>'G11'!$C$2:$C$678</c:f>
              <c:numCache>
                <c:formatCode>General</c:formatCode>
                <c:ptCount val="6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-55</c:v>
                </c:pt>
                <c:pt idx="25">
                  <c:v>-69</c:v>
                </c:pt>
                <c:pt idx="26">
                  <c:v>-75</c:v>
                </c:pt>
                <c:pt idx="27">
                  <c:v>-105</c:v>
                </c:pt>
                <c:pt idx="28">
                  <c:v>-138</c:v>
                </c:pt>
                <c:pt idx="29">
                  <c:v>-157</c:v>
                </c:pt>
                <c:pt idx="30">
                  <c:v>-189</c:v>
                </c:pt>
                <c:pt idx="31">
                  <c:v>-232</c:v>
                </c:pt>
                <c:pt idx="32">
                  <c:v>-269</c:v>
                </c:pt>
                <c:pt idx="33">
                  <c:v>-307</c:v>
                </c:pt>
                <c:pt idx="34">
                  <c:v>-358</c:v>
                </c:pt>
                <c:pt idx="35">
                  <c:v>-377</c:v>
                </c:pt>
                <c:pt idx="36">
                  <c:v>-398</c:v>
                </c:pt>
                <c:pt idx="37">
                  <c:v>-417</c:v>
                </c:pt>
                <c:pt idx="38">
                  <c:v>-443</c:v>
                </c:pt>
                <c:pt idx="39">
                  <c:v>-454</c:v>
                </c:pt>
                <c:pt idx="40">
                  <c:v>-465</c:v>
                </c:pt>
                <c:pt idx="41">
                  <c:v>-459</c:v>
                </c:pt>
                <c:pt idx="42">
                  <c:v>-451</c:v>
                </c:pt>
                <c:pt idx="43">
                  <c:v>-426</c:v>
                </c:pt>
                <c:pt idx="44">
                  <c:v>-396</c:v>
                </c:pt>
                <c:pt idx="45">
                  <c:v>-367</c:v>
                </c:pt>
                <c:pt idx="46">
                  <c:v>-359</c:v>
                </c:pt>
                <c:pt idx="47">
                  <c:v>-343</c:v>
                </c:pt>
                <c:pt idx="48">
                  <c:v>-349</c:v>
                </c:pt>
                <c:pt idx="49">
                  <c:v>-349</c:v>
                </c:pt>
                <c:pt idx="50">
                  <c:v>-344</c:v>
                </c:pt>
                <c:pt idx="51">
                  <c:v>-327</c:v>
                </c:pt>
                <c:pt idx="52">
                  <c:v>-315</c:v>
                </c:pt>
                <c:pt idx="53">
                  <c:v>-315</c:v>
                </c:pt>
                <c:pt idx="54">
                  <c:v>-299</c:v>
                </c:pt>
                <c:pt idx="55">
                  <c:v>-316</c:v>
                </c:pt>
                <c:pt idx="56">
                  <c:v>-318</c:v>
                </c:pt>
                <c:pt idx="57">
                  <c:v>-305</c:v>
                </c:pt>
                <c:pt idx="58">
                  <c:v>-320</c:v>
                </c:pt>
                <c:pt idx="59">
                  <c:v>-309</c:v>
                </c:pt>
                <c:pt idx="60">
                  <c:v>-304</c:v>
                </c:pt>
                <c:pt idx="61">
                  <c:v>-288</c:v>
                </c:pt>
                <c:pt idx="62">
                  <c:v>-283</c:v>
                </c:pt>
                <c:pt idx="63">
                  <c:v>-287</c:v>
                </c:pt>
                <c:pt idx="64">
                  <c:v>-268</c:v>
                </c:pt>
                <c:pt idx="65">
                  <c:v>-248</c:v>
                </c:pt>
                <c:pt idx="66">
                  <c:v>-234</c:v>
                </c:pt>
                <c:pt idx="67">
                  <c:v>-215</c:v>
                </c:pt>
                <c:pt idx="68">
                  <c:v>-212</c:v>
                </c:pt>
                <c:pt idx="69">
                  <c:v>-217</c:v>
                </c:pt>
                <c:pt idx="70">
                  <c:v>-214</c:v>
                </c:pt>
                <c:pt idx="71">
                  <c:v>-207</c:v>
                </c:pt>
                <c:pt idx="72">
                  <c:v>-193</c:v>
                </c:pt>
                <c:pt idx="73">
                  <c:v>-189</c:v>
                </c:pt>
                <c:pt idx="74">
                  <c:v>-169</c:v>
                </c:pt>
                <c:pt idx="75">
                  <c:v>-157</c:v>
                </c:pt>
                <c:pt idx="76">
                  <c:v>-161</c:v>
                </c:pt>
                <c:pt idx="77">
                  <c:v>-161</c:v>
                </c:pt>
                <c:pt idx="78">
                  <c:v>-159</c:v>
                </c:pt>
                <c:pt idx="79">
                  <c:v>-157</c:v>
                </c:pt>
                <c:pt idx="80">
                  <c:v>-150</c:v>
                </c:pt>
                <c:pt idx="81">
                  <c:v>-152</c:v>
                </c:pt>
                <c:pt idx="82">
                  <c:v>-138</c:v>
                </c:pt>
                <c:pt idx="83">
                  <c:v>-138</c:v>
                </c:pt>
                <c:pt idx="84">
                  <c:v>-146</c:v>
                </c:pt>
                <c:pt idx="85">
                  <c:v>-142</c:v>
                </c:pt>
                <c:pt idx="86">
                  <c:v>-129</c:v>
                </c:pt>
                <c:pt idx="87">
                  <c:v>-121</c:v>
                </c:pt>
                <c:pt idx="88">
                  <c:v>-114</c:v>
                </c:pt>
                <c:pt idx="89">
                  <c:v>-104</c:v>
                </c:pt>
                <c:pt idx="90">
                  <c:v>-100</c:v>
                </c:pt>
                <c:pt idx="91">
                  <c:v>-101</c:v>
                </c:pt>
                <c:pt idx="92">
                  <c:v>-94</c:v>
                </c:pt>
                <c:pt idx="93">
                  <c:v>-84</c:v>
                </c:pt>
                <c:pt idx="94">
                  <c:v>-84</c:v>
                </c:pt>
                <c:pt idx="95">
                  <c:v>-76</c:v>
                </c:pt>
                <c:pt idx="96">
                  <c:v>-71</c:v>
                </c:pt>
                <c:pt idx="97">
                  <c:v>-74</c:v>
                </c:pt>
                <c:pt idx="98">
                  <c:v>-78</c:v>
                </c:pt>
                <c:pt idx="99">
                  <c:v>-73</c:v>
                </c:pt>
                <c:pt idx="100">
                  <c:v>-75</c:v>
                </c:pt>
                <c:pt idx="101">
                  <c:v>-71</c:v>
                </c:pt>
                <c:pt idx="102">
                  <c:v>-74</c:v>
                </c:pt>
                <c:pt idx="103">
                  <c:v>-63</c:v>
                </c:pt>
                <c:pt idx="104">
                  <c:v>-63</c:v>
                </c:pt>
                <c:pt idx="105">
                  <c:v>-63</c:v>
                </c:pt>
                <c:pt idx="106">
                  <c:v>-59</c:v>
                </c:pt>
                <c:pt idx="107">
                  <c:v>-56</c:v>
                </c:pt>
                <c:pt idx="108">
                  <c:v>-56</c:v>
                </c:pt>
                <c:pt idx="109">
                  <c:v>-53</c:v>
                </c:pt>
                <c:pt idx="110">
                  <c:v>-46</c:v>
                </c:pt>
                <c:pt idx="111">
                  <c:v>-46</c:v>
                </c:pt>
                <c:pt idx="112">
                  <c:v>-48</c:v>
                </c:pt>
                <c:pt idx="113">
                  <c:v>-47</c:v>
                </c:pt>
                <c:pt idx="114">
                  <c:v>-45</c:v>
                </c:pt>
                <c:pt idx="115">
                  <c:v>-43</c:v>
                </c:pt>
                <c:pt idx="116">
                  <c:v>-41</c:v>
                </c:pt>
                <c:pt idx="117">
                  <c:v>-38</c:v>
                </c:pt>
                <c:pt idx="118">
                  <c:v>-39</c:v>
                </c:pt>
                <c:pt idx="119">
                  <c:v>-38</c:v>
                </c:pt>
                <c:pt idx="120">
                  <c:v>-30</c:v>
                </c:pt>
                <c:pt idx="121">
                  <c:v>-26</c:v>
                </c:pt>
                <c:pt idx="122">
                  <c:v>-24</c:v>
                </c:pt>
                <c:pt idx="123">
                  <c:v>-19</c:v>
                </c:pt>
                <c:pt idx="124">
                  <c:v>-19</c:v>
                </c:pt>
                <c:pt idx="125">
                  <c:v>-19</c:v>
                </c:pt>
                <c:pt idx="126">
                  <c:v>-17</c:v>
                </c:pt>
                <c:pt idx="127">
                  <c:v>-17</c:v>
                </c:pt>
                <c:pt idx="128">
                  <c:v>-13</c:v>
                </c:pt>
                <c:pt idx="129">
                  <c:v>-9</c:v>
                </c:pt>
                <c:pt idx="130">
                  <c:v>-17</c:v>
                </c:pt>
                <c:pt idx="131">
                  <c:v>-17</c:v>
                </c:pt>
                <c:pt idx="132">
                  <c:v>-17</c:v>
                </c:pt>
                <c:pt idx="133">
                  <c:v>-19</c:v>
                </c:pt>
                <c:pt idx="134">
                  <c:v>-19</c:v>
                </c:pt>
                <c:pt idx="135">
                  <c:v>-17</c:v>
                </c:pt>
                <c:pt idx="136">
                  <c:v>-16</c:v>
                </c:pt>
                <c:pt idx="137">
                  <c:v>-16</c:v>
                </c:pt>
                <c:pt idx="138">
                  <c:v>-16</c:v>
                </c:pt>
                <c:pt idx="139">
                  <c:v>-16</c:v>
                </c:pt>
                <c:pt idx="140">
                  <c:v>-14</c:v>
                </c:pt>
                <c:pt idx="141">
                  <c:v>-15</c:v>
                </c:pt>
                <c:pt idx="142">
                  <c:v>-16</c:v>
                </c:pt>
                <c:pt idx="143">
                  <c:v>-20</c:v>
                </c:pt>
                <c:pt idx="144">
                  <c:v>-17</c:v>
                </c:pt>
                <c:pt idx="145">
                  <c:v>-17</c:v>
                </c:pt>
                <c:pt idx="146">
                  <c:v>-17</c:v>
                </c:pt>
                <c:pt idx="147">
                  <c:v>-16</c:v>
                </c:pt>
                <c:pt idx="148">
                  <c:v>-16</c:v>
                </c:pt>
                <c:pt idx="149">
                  <c:v>-18</c:v>
                </c:pt>
                <c:pt idx="150">
                  <c:v>-18</c:v>
                </c:pt>
                <c:pt idx="151">
                  <c:v>-16</c:v>
                </c:pt>
                <c:pt idx="152">
                  <c:v>-16</c:v>
                </c:pt>
                <c:pt idx="153">
                  <c:v>-16</c:v>
                </c:pt>
                <c:pt idx="154">
                  <c:v>-26</c:v>
                </c:pt>
                <c:pt idx="155">
                  <c:v>-41</c:v>
                </c:pt>
                <c:pt idx="156">
                  <c:v>-45</c:v>
                </c:pt>
                <c:pt idx="157">
                  <c:v>-49</c:v>
                </c:pt>
                <c:pt idx="158">
                  <c:v>-58</c:v>
                </c:pt>
                <c:pt idx="159">
                  <c:v>-58</c:v>
                </c:pt>
                <c:pt idx="160">
                  <c:v>-58</c:v>
                </c:pt>
                <c:pt idx="161">
                  <c:v>-80</c:v>
                </c:pt>
                <c:pt idx="162">
                  <c:v>-80</c:v>
                </c:pt>
                <c:pt idx="163">
                  <c:v>-86</c:v>
                </c:pt>
                <c:pt idx="164">
                  <c:v>-90</c:v>
                </c:pt>
                <c:pt idx="165">
                  <c:v>-91</c:v>
                </c:pt>
                <c:pt idx="166">
                  <c:v>-91</c:v>
                </c:pt>
                <c:pt idx="167">
                  <c:v>-91</c:v>
                </c:pt>
                <c:pt idx="168">
                  <c:v>-87</c:v>
                </c:pt>
                <c:pt idx="169">
                  <c:v>-89</c:v>
                </c:pt>
                <c:pt idx="170">
                  <c:v>-97</c:v>
                </c:pt>
                <c:pt idx="171">
                  <c:v>-102</c:v>
                </c:pt>
                <c:pt idx="172">
                  <c:v>-105</c:v>
                </c:pt>
                <c:pt idx="173">
                  <c:v>-115</c:v>
                </c:pt>
                <c:pt idx="174">
                  <c:v>-120</c:v>
                </c:pt>
                <c:pt idx="175">
                  <c:v>-127</c:v>
                </c:pt>
                <c:pt idx="176">
                  <c:v>-132</c:v>
                </c:pt>
                <c:pt idx="177">
                  <c:v>-144</c:v>
                </c:pt>
                <c:pt idx="178">
                  <c:v>-152</c:v>
                </c:pt>
                <c:pt idx="179">
                  <c:v>-168</c:v>
                </c:pt>
                <c:pt idx="180">
                  <c:v>-177</c:v>
                </c:pt>
                <c:pt idx="181">
                  <c:v>-201</c:v>
                </c:pt>
                <c:pt idx="182">
                  <c:v>-225</c:v>
                </c:pt>
                <c:pt idx="183">
                  <c:v>-242</c:v>
                </c:pt>
                <c:pt idx="184">
                  <c:v>-253</c:v>
                </c:pt>
                <c:pt idx="185">
                  <c:v>-246</c:v>
                </c:pt>
                <c:pt idx="186">
                  <c:v>-255</c:v>
                </c:pt>
                <c:pt idx="187">
                  <c:v>-244</c:v>
                </c:pt>
                <c:pt idx="188">
                  <c:v>-276</c:v>
                </c:pt>
                <c:pt idx="189">
                  <c:v>-285</c:v>
                </c:pt>
                <c:pt idx="190">
                  <c:v>-290</c:v>
                </c:pt>
                <c:pt idx="191">
                  <c:v>-285</c:v>
                </c:pt>
                <c:pt idx="192">
                  <c:v>-301</c:v>
                </c:pt>
                <c:pt idx="193">
                  <c:v>-311</c:v>
                </c:pt>
                <c:pt idx="194">
                  <c:v>-316</c:v>
                </c:pt>
                <c:pt idx="195">
                  <c:v>-329</c:v>
                </c:pt>
                <c:pt idx="196">
                  <c:v>-346</c:v>
                </c:pt>
                <c:pt idx="197">
                  <c:v>-351</c:v>
                </c:pt>
                <c:pt idx="198">
                  <c:v>-347</c:v>
                </c:pt>
                <c:pt idx="199">
                  <c:v>-339</c:v>
                </c:pt>
                <c:pt idx="200">
                  <c:v>-323</c:v>
                </c:pt>
                <c:pt idx="201">
                  <c:v>-320</c:v>
                </c:pt>
                <c:pt idx="202">
                  <c:v>-326</c:v>
                </c:pt>
                <c:pt idx="203">
                  <c:v>-327</c:v>
                </c:pt>
                <c:pt idx="204">
                  <c:v>-319</c:v>
                </c:pt>
                <c:pt idx="205">
                  <c:v>-312</c:v>
                </c:pt>
                <c:pt idx="206">
                  <c:v>-302</c:v>
                </c:pt>
                <c:pt idx="207">
                  <c:v>-309</c:v>
                </c:pt>
                <c:pt idx="208">
                  <c:v>-306</c:v>
                </c:pt>
                <c:pt idx="209">
                  <c:v>-317</c:v>
                </c:pt>
                <c:pt idx="210">
                  <c:v>-329</c:v>
                </c:pt>
                <c:pt idx="211">
                  <c:v>-294</c:v>
                </c:pt>
                <c:pt idx="212">
                  <c:v>-267</c:v>
                </c:pt>
                <c:pt idx="213">
                  <c:v>-264</c:v>
                </c:pt>
                <c:pt idx="214">
                  <c:v>-259</c:v>
                </c:pt>
                <c:pt idx="215">
                  <c:v>-245</c:v>
                </c:pt>
                <c:pt idx="216">
                  <c:v>-257</c:v>
                </c:pt>
                <c:pt idx="217">
                  <c:v>-270</c:v>
                </c:pt>
                <c:pt idx="218">
                  <c:v>-254</c:v>
                </c:pt>
                <c:pt idx="219">
                  <c:v>-235</c:v>
                </c:pt>
                <c:pt idx="220">
                  <c:v>-230</c:v>
                </c:pt>
                <c:pt idx="221">
                  <c:v>-236</c:v>
                </c:pt>
                <c:pt idx="222">
                  <c:v>-216</c:v>
                </c:pt>
                <c:pt idx="223">
                  <c:v>-213</c:v>
                </c:pt>
                <c:pt idx="224">
                  <c:v>-210</c:v>
                </c:pt>
                <c:pt idx="225">
                  <c:v>-219</c:v>
                </c:pt>
                <c:pt idx="226">
                  <c:v>-208</c:v>
                </c:pt>
                <c:pt idx="227">
                  <c:v>-186</c:v>
                </c:pt>
                <c:pt idx="228">
                  <c:v>-185</c:v>
                </c:pt>
                <c:pt idx="229">
                  <c:v>-161</c:v>
                </c:pt>
                <c:pt idx="230">
                  <c:v>-170</c:v>
                </c:pt>
                <c:pt idx="231">
                  <c:v>-187</c:v>
                </c:pt>
                <c:pt idx="232">
                  <c:v>-183</c:v>
                </c:pt>
                <c:pt idx="233">
                  <c:v>-164</c:v>
                </c:pt>
                <c:pt idx="234">
                  <c:v>-148</c:v>
                </c:pt>
                <c:pt idx="235">
                  <c:v>-141</c:v>
                </c:pt>
                <c:pt idx="236">
                  <c:v>-147</c:v>
                </c:pt>
                <c:pt idx="237">
                  <c:v>-151</c:v>
                </c:pt>
                <c:pt idx="238">
                  <c:v>-152</c:v>
                </c:pt>
                <c:pt idx="239">
                  <c:v>-156</c:v>
                </c:pt>
                <c:pt idx="240">
                  <c:v>-158</c:v>
                </c:pt>
                <c:pt idx="241">
                  <c:v>-154</c:v>
                </c:pt>
                <c:pt idx="242">
                  <c:v>-154</c:v>
                </c:pt>
                <c:pt idx="243">
                  <c:v>-147</c:v>
                </c:pt>
                <c:pt idx="244">
                  <c:v>-158</c:v>
                </c:pt>
                <c:pt idx="245">
                  <c:v>-158</c:v>
                </c:pt>
                <c:pt idx="246">
                  <c:v>-155</c:v>
                </c:pt>
                <c:pt idx="247">
                  <c:v>-159</c:v>
                </c:pt>
                <c:pt idx="248">
                  <c:v>-147</c:v>
                </c:pt>
                <c:pt idx="249">
                  <c:v>-146</c:v>
                </c:pt>
                <c:pt idx="250">
                  <c:v>-152</c:v>
                </c:pt>
                <c:pt idx="251">
                  <c:v>-166</c:v>
                </c:pt>
                <c:pt idx="252">
                  <c:v>-160</c:v>
                </c:pt>
                <c:pt idx="253">
                  <c:v>-165</c:v>
                </c:pt>
                <c:pt idx="254">
                  <c:v>-181</c:v>
                </c:pt>
                <c:pt idx="255">
                  <c:v>-194</c:v>
                </c:pt>
                <c:pt idx="256">
                  <c:v>-189</c:v>
                </c:pt>
                <c:pt idx="257">
                  <c:v>-192</c:v>
                </c:pt>
                <c:pt idx="258">
                  <c:v>-202</c:v>
                </c:pt>
                <c:pt idx="259">
                  <c:v>-214</c:v>
                </c:pt>
                <c:pt idx="260">
                  <c:v>-200</c:v>
                </c:pt>
                <c:pt idx="261">
                  <c:v>-196</c:v>
                </c:pt>
                <c:pt idx="262">
                  <c:v>-210</c:v>
                </c:pt>
                <c:pt idx="263">
                  <c:v>-204</c:v>
                </c:pt>
                <c:pt idx="264">
                  <c:v>-197</c:v>
                </c:pt>
                <c:pt idx="265">
                  <c:v>-206</c:v>
                </c:pt>
                <c:pt idx="266">
                  <c:v>-211</c:v>
                </c:pt>
                <c:pt idx="267">
                  <c:v>-238</c:v>
                </c:pt>
                <c:pt idx="268">
                  <c:v>-224</c:v>
                </c:pt>
                <c:pt idx="269">
                  <c:v>-226</c:v>
                </c:pt>
                <c:pt idx="270">
                  <c:v>-218</c:v>
                </c:pt>
                <c:pt idx="271">
                  <c:v>-219</c:v>
                </c:pt>
                <c:pt idx="272">
                  <c:v>-218</c:v>
                </c:pt>
                <c:pt idx="273">
                  <c:v>-232</c:v>
                </c:pt>
                <c:pt idx="274">
                  <c:v>-219</c:v>
                </c:pt>
                <c:pt idx="275">
                  <c:v>-216</c:v>
                </c:pt>
                <c:pt idx="276">
                  <c:v>-208</c:v>
                </c:pt>
                <c:pt idx="277">
                  <c:v>-206</c:v>
                </c:pt>
                <c:pt idx="278">
                  <c:v>-205</c:v>
                </c:pt>
                <c:pt idx="279">
                  <c:v>-209</c:v>
                </c:pt>
                <c:pt idx="280">
                  <c:v>-211</c:v>
                </c:pt>
                <c:pt idx="281">
                  <c:v>-208</c:v>
                </c:pt>
                <c:pt idx="282">
                  <c:v>-193</c:v>
                </c:pt>
                <c:pt idx="283">
                  <c:v>-186</c:v>
                </c:pt>
                <c:pt idx="284">
                  <c:v>-166</c:v>
                </c:pt>
                <c:pt idx="285">
                  <c:v>-162</c:v>
                </c:pt>
                <c:pt idx="286">
                  <c:v>-156</c:v>
                </c:pt>
                <c:pt idx="287">
                  <c:v>-167</c:v>
                </c:pt>
                <c:pt idx="288">
                  <c:v>-169</c:v>
                </c:pt>
                <c:pt idx="289">
                  <c:v>-187</c:v>
                </c:pt>
                <c:pt idx="290">
                  <c:v>-189</c:v>
                </c:pt>
                <c:pt idx="291">
                  <c:v>-190</c:v>
                </c:pt>
                <c:pt idx="292">
                  <c:v>-185</c:v>
                </c:pt>
                <c:pt idx="293">
                  <c:v>-207</c:v>
                </c:pt>
                <c:pt idx="294">
                  <c:v>-226</c:v>
                </c:pt>
                <c:pt idx="295">
                  <c:v>-243</c:v>
                </c:pt>
                <c:pt idx="296">
                  <c:v>-261</c:v>
                </c:pt>
                <c:pt idx="297">
                  <c:v>-247</c:v>
                </c:pt>
                <c:pt idx="298">
                  <c:v>-256</c:v>
                </c:pt>
                <c:pt idx="299">
                  <c:v>-266</c:v>
                </c:pt>
                <c:pt idx="300">
                  <c:v>-277</c:v>
                </c:pt>
                <c:pt idx="301">
                  <c:v>-301</c:v>
                </c:pt>
                <c:pt idx="302">
                  <c:v>-308</c:v>
                </c:pt>
                <c:pt idx="303">
                  <c:v>-305</c:v>
                </c:pt>
                <c:pt idx="304">
                  <c:v>-299</c:v>
                </c:pt>
                <c:pt idx="305">
                  <c:v>-306</c:v>
                </c:pt>
                <c:pt idx="306">
                  <c:v>-318</c:v>
                </c:pt>
                <c:pt idx="307">
                  <c:v>-328</c:v>
                </c:pt>
                <c:pt idx="308">
                  <c:v>-340</c:v>
                </c:pt>
                <c:pt idx="309">
                  <c:v>-343</c:v>
                </c:pt>
                <c:pt idx="310">
                  <c:v>-337</c:v>
                </c:pt>
                <c:pt idx="311">
                  <c:v>-324</c:v>
                </c:pt>
                <c:pt idx="312">
                  <c:v>-315</c:v>
                </c:pt>
                <c:pt idx="313">
                  <c:v>-321</c:v>
                </c:pt>
                <c:pt idx="314">
                  <c:v>-322</c:v>
                </c:pt>
                <c:pt idx="315">
                  <c:v>-337</c:v>
                </c:pt>
                <c:pt idx="316">
                  <c:v>-351</c:v>
                </c:pt>
                <c:pt idx="317">
                  <c:v>-351</c:v>
                </c:pt>
                <c:pt idx="318">
                  <c:v>-343</c:v>
                </c:pt>
                <c:pt idx="319">
                  <c:v>-340</c:v>
                </c:pt>
                <c:pt idx="320">
                  <c:v>-335</c:v>
                </c:pt>
                <c:pt idx="321">
                  <c:v>-349</c:v>
                </c:pt>
                <c:pt idx="322">
                  <c:v>-376</c:v>
                </c:pt>
                <c:pt idx="323">
                  <c:v>-371</c:v>
                </c:pt>
                <c:pt idx="324">
                  <c:v>-361</c:v>
                </c:pt>
                <c:pt idx="325">
                  <c:v>-360</c:v>
                </c:pt>
                <c:pt idx="326">
                  <c:v>-368</c:v>
                </c:pt>
                <c:pt idx="327">
                  <c:v>-381</c:v>
                </c:pt>
                <c:pt idx="328">
                  <c:v>-411</c:v>
                </c:pt>
                <c:pt idx="329">
                  <c:v>-440</c:v>
                </c:pt>
                <c:pt idx="330">
                  <c:v>-446</c:v>
                </c:pt>
                <c:pt idx="331">
                  <c:v>-437</c:v>
                </c:pt>
                <c:pt idx="332">
                  <c:v>-451</c:v>
                </c:pt>
                <c:pt idx="333">
                  <c:v>-446</c:v>
                </c:pt>
                <c:pt idx="334">
                  <c:v>-435</c:v>
                </c:pt>
                <c:pt idx="335">
                  <c:v>-455</c:v>
                </c:pt>
                <c:pt idx="336">
                  <c:v>-479</c:v>
                </c:pt>
                <c:pt idx="337">
                  <c:v>-460</c:v>
                </c:pt>
                <c:pt idx="338">
                  <c:v>-428</c:v>
                </c:pt>
                <c:pt idx="339">
                  <c:v>-437</c:v>
                </c:pt>
                <c:pt idx="340">
                  <c:v>-437</c:v>
                </c:pt>
                <c:pt idx="341">
                  <c:v>-414</c:v>
                </c:pt>
                <c:pt idx="342">
                  <c:v>-412</c:v>
                </c:pt>
                <c:pt idx="343">
                  <c:v>-427</c:v>
                </c:pt>
                <c:pt idx="344">
                  <c:v>-411</c:v>
                </c:pt>
                <c:pt idx="345">
                  <c:v>-399</c:v>
                </c:pt>
                <c:pt idx="346">
                  <c:v>-373</c:v>
                </c:pt>
                <c:pt idx="347">
                  <c:v>-335</c:v>
                </c:pt>
                <c:pt idx="348">
                  <c:v>-309</c:v>
                </c:pt>
                <c:pt idx="349">
                  <c:v>-316</c:v>
                </c:pt>
                <c:pt idx="350">
                  <c:v>-318</c:v>
                </c:pt>
                <c:pt idx="351">
                  <c:v>-287</c:v>
                </c:pt>
                <c:pt idx="352">
                  <c:v>-263</c:v>
                </c:pt>
                <c:pt idx="353">
                  <c:v>-254</c:v>
                </c:pt>
                <c:pt idx="354">
                  <c:v>-233</c:v>
                </c:pt>
                <c:pt idx="355">
                  <c:v>-204</c:v>
                </c:pt>
                <c:pt idx="356">
                  <c:v>-208</c:v>
                </c:pt>
                <c:pt idx="357">
                  <c:v>-206</c:v>
                </c:pt>
                <c:pt idx="358">
                  <c:v>-196</c:v>
                </c:pt>
                <c:pt idx="359">
                  <c:v>-180</c:v>
                </c:pt>
                <c:pt idx="360">
                  <c:v>-159</c:v>
                </c:pt>
                <c:pt idx="361">
                  <c:v>-155</c:v>
                </c:pt>
                <c:pt idx="362">
                  <c:v>-144</c:v>
                </c:pt>
                <c:pt idx="363">
                  <c:v>-146</c:v>
                </c:pt>
                <c:pt idx="364">
                  <c:v>-153</c:v>
                </c:pt>
                <c:pt idx="365">
                  <c:v>-147</c:v>
                </c:pt>
                <c:pt idx="366">
                  <c:v>-135</c:v>
                </c:pt>
                <c:pt idx="367">
                  <c:v>-131</c:v>
                </c:pt>
                <c:pt idx="368">
                  <c:v>-116</c:v>
                </c:pt>
                <c:pt idx="369">
                  <c:v>-101</c:v>
                </c:pt>
                <c:pt idx="370">
                  <c:v>-98</c:v>
                </c:pt>
                <c:pt idx="371">
                  <c:v>-101</c:v>
                </c:pt>
                <c:pt idx="372">
                  <c:v>-103</c:v>
                </c:pt>
                <c:pt idx="373">
                  <c:v>-102</c:v>
                </c:pt>
                <c:pt idx="374">
                  <c:v>-90</c:v>
                </c:pt>
                <c:pt idx="375">
                  <c:v>-80</c:v>
                </c:pt>
                <c:pt idx="376">
                  <c:v>-79</c:v>
                </c:pt>
                <c:pt idx="377">
                  <c:v>-78</c:v>
                </c:pt>
                <c:pt idx="378">
                  <c:v>-76</c:v>
                </c:pt>
                <c:pt idx="379">
                  <c:v>-81</c:v>
                </c:pt>
                <c:pt idx="380">
                  <c:v>-78</c:v>
                </c:pt>
                <c:pt idx="381">
                  <c:v>-73</c:v>
                </c:pt>
                <c:pt idx="382">
                  <c:v>-68</c:v>
                </c:pt>
                <c:pt idx="383">
                  <c:v>-59</c:v>
                </c:pt>
                <c:pt idx="384">
                  <c:v>-61</c:v>
                </c:pt>
                <c:pt idx="385">
                  <c:v>-60</c:v>
                </c:pt>
                <c:pt idx="386">
                  <c:v>-53</c:v>
                </c:pt>
                <c:pt idx="387">
                  <c:v>-57</c:v>
                </c:pt>
                <c:pt idx="388">
                  <c:v>-56</c:v>
                </c:pt>
                <c:pt idx="389">
                  <c:v>-57</c:v>
                </c:pt>
                <c:pt idx="390">
                  <c:v>-55</c:v>
                </c:pt>
                <c:pt idx="391">
                  <c:v>-53</c:v>
                </c:pt>
                <c:pt idx="392">
                  <c:v>-55</c:v>
                </c:pt>
                <c:pt idx="393">
                  <c:v>-63</c:v>
                </c:pt>
                <c:pt idx="394">
                  <c:v>-55</c:v>
                </c:pt>
                <c:pt idx="395">
                  <c:v>-55</c:v>
                </c:pt>
                <c:pt idx="396">
                  <c:v>-54</c:v>
                </c:pt>
                <c:pt idx="397">
                  <c:v>-50</c:v>
                </c:pt>
                <c:pt idx="398">
                  <c:v>-53</c:v>
                </c:pt>
                <c:pt idx="399">
                  <c:v>-54</c:v>
                </c:pt>
                <c:pt idx="400">
                  <c:v>-53</c:v>
                </c:pt>
                <c:pt idx="401">
                  <c:v>-51</c:v>
                </c:pt>
                <c:pt idx="402">
                  <c:v>-47</c:v>
                </c:pt>
                <c:pt idx="403">
                  <c:v>-48</c:v>
                </c:pt>
                <c:pt idx="404">
                  <c:v>-47</c:v>
                </c:pt>
                <c:pt idx="405">
                  <c:v>-50</c:v>
                </c:pt>
                <c:pt idx="406">
                  <c:v>-50</c:v>
                </c:pt>
                <c:pt idx="407">
                  <c:v>-52</c:v>
                </c:pt>
                <c:pt idx="408">
                  <c:v>-49</c:v>
                </c:pt>
                <c:pt idx="409">
                  <c:v>-46</c:v>
                </c:pt>
                <c:pt idx="410">
                  <c:v>-45</c:v>
                </c:pt>
                <c:pt idx="411">
                  <c:v>-41</c:v>
                </c:pt>
                <c:pt idx="412">
                  <c:v>-42</c:v>
                </c:pt>
                <c:pt idx="413">
                  <c:v>-42</c:v>
                </c:pt>
                <c:pt idx="414">
                  <c:v>-43</c:v>
                </c:pt>
                <c:pt idx="415">
                  <c:v>-35</c:v>
                </c:pt>
                <c:pt idx="416">
                  <c:v>-34</c:v>
                </c:pt>
                <c:pt idx="417">
                  <c:v>-38</c:v>
                </c:pt>
                <c:pt idx="418">
                  <c:v>-36</c:v>
                </c:pt>
                <c:pt idx="419">
                  <c:v>-40</c:v>
                </c:pt>
                <c:pt idx="420">
                  <c:v>-41</c:v>
                </c:pt>
                <c:pt idx="421">
                  <c:v>-40</c:v>
                </c:pt>
                <c:pt idx="422">
                  <c:v>-34</c:v>
                </c:pt>
                <c:pt idx="423">
                  <c:v>-37</c:v>
                </c:pt>
                <c:pt idx="424">
                  <c:v>-38</c:v>
                </c:pt>
                <c:pt idx="425">
                  <c:v>-34</c:v>
                </c:pt>
                <c:pt idx="426">
                  <c:v>-39</c:v>
                </c:pt>
                <c:pt idx="427">
                  <c:v>-41</c:v>
                </c:pt>
                <c:pt idx="428">
                  <c:v>-36</c:v>
                </c:pt>
                <c:pt idx="429">
                  <c:v>-35</c:v>
                </c:pt>
                <c:pt idx="430">
                  <c:v>-39</c:v>
                </c:pt>
                <c:pt idx="431">
                  <c:v>-38</c:v>
                </c:pt>
                <c:pt idx="432">
                  <c:v>-41</c:v>
                </c:pt>
                <c:pt idx="433">
                  <c:v>-42</c:v>
                </c:pt>
                <c:pt idx="434">
                  <c:v>-48</c:v>
                </c:pt>
                <c:pt idx="435">
                  <c:v>-45</c:v>
                </c:pt>
                <c:pt idx="436">
                  <c:v>-36</c:v>
                </c:pt>
                <c:pt idx="437">
                  <c:v>-34</c:v>
                </c:pt>
                <c:pt idx="438">
                  <c:v>-33</c:v>
                </c:pt>
                <c:pt idx="439">
                  <c:v>-32</c:v>
                </c:pt>
                <c:pt idx="440">
                  <c:v>-35</c:v>
                </c:pt>
                <c:pt idx="441">
                  <c:v>-39</c:v>
                </c:pt>
                <c:pt idx="442">
                  <c:v>-33</c:v>
                </c:pt>
                <c:pt idx="443">
                  <c:v>-31</c:v>
                </c:pt>
                <c:pt idx="444">
                  <c:v>-30</c:v>
                </c:pt>
                <c:pt idx="445">
                  <c:v>-28</c:v>
                </c:pt>
                <c:pt idx="446">
                  <c:v>-32</c:v>
                </c:pt>
                <c:pt idx="447">
                  <c:v>-37</c:v>
                </c:pt>
                <c:pt idx="448">
                  <c:v>-34</c:v>
                </c:pt>
                <c:pt idx="449">
                  <c:v>-36</c:v>
                </c:pt>
                <c:pt idx="450">
                  <c:v>-36</c:v>
                </c:pt>
                <c:pt idx="451">
                  <c:v>-33</c:v>
                </c:pt>
                <c:pt idx="452">
                  <c:v>-33</c:v>
                </c:pt>
                <c:pt idx="453">
                  <c:v>-29</c:v>
                </c:pt>
                <c:pt idx="454">
                  <c:v>-31</c:v>
                </c:pt>
                <c:pt idx="455">
                  <c:v>-31</c:v>
                </c:pt>
                <c:pt idx="456">
                  <c:v>-33</c:v>
                </c:pt>
                <c:pt idx="457">
                  <c:v>-30</c:v>
                </c:pt>
                <c:pt idx="458">
                  <c:v>-29</c:v>
                </c:pt>
                <c:pt idx="459">
                  <c:v>-22</c:v>
                </c:pt>
                <c:pt idx="460">
                  <c:v>-20</c:v>
                </c:pt>
                <c:pt idx="461">
                  <c:v>-21</c:v>
                </c:pt>
                <c:pt idx="462">
                  <c:v>-23</c:v>
                </c:pt>
                <c:pt idx="463">
                  <c:v>-21</c:v>
                </c:pt>
                <c:pt idx="464">
                  <c:v>-20</c:v>
                </c:pt>
                <c:pt idx="465">
                  <c:v>-22</c:v>
                </c:pt>
                <c:pt idx="466">
                  <c:v>-16</c:v>
                </c:pt>
                <c:pt idx="467">
                  <c:v>-17</c:v>
                </c:pt>
                <c:pt idx="468">
                  <c:v>-17</c:v>
                </c:pt>
                <c:pt idx="469">
                  <c:v>-22</c:v>
                </c:pt>
                <c:pt idx="470">
                  <c:v>-22</c:v>
                </c:pt>
                <c:pt idx="471">
                  <c:v>-21</c:v>
                </c:pt>
                <c:pt idx="472">
                  <c:v>-24</c:v>
                </c:pt>
                <c:pt idx="473">
                  <c:v>-21</c:v>
                </c:pt>
                <c:pt idx="474">
                  <c:v>-20</c:v>
                </c:pt>
                <c:pt idx="475">
                  <c:v>-21</c:v>
                </c:pt>
                <c:pt idx="476">
                  <c:v>-22</c:v>
                </c:pt>
                <c:pt idx="477">
                  <c:v>-19</c:v>
                </c:pt>
                <c:pt idx="478">
                  <c:v>-20</c:v>
                </c:pt>
                <c:pt idx="479">
                  <c:v>-18</c:v>
                </c:pt>
                <c:pt idx="480">
                  <c:v>-20</c:v>
                </c:pt>
                <c:pt idx="481">
                  <c:v>-20</c:v>
                </c:pt>
                <c:pt idx="482">
                  <c:v>-21</c:v>
                </c:pt>
                <c:pt idx="483">
                  <c:v>-23</c:v>
                </c:pt>
                <c:pt idx="484">
                  <c:v>-18</c:v>
                </c:pt>
                <c:pt idx="485">
                  <c:v>-17</c:v>
                </c:pt>
                <c:pt idx="486">
                  <c:v>-20</c:v>
                </c:pt>
                <c:pt idx="487">
                  <c:v>-21</c:v>
                </c:pt>
                <c:pt idx="488">
                  <c:v>-20</c:v>
                </c:pt>
                <c:pt idx="489">
                  <c:v>-21</c:v>
                </c:pt>
                <c:pt idx="490">
                  <c:v>-37</c:v>
                </c:pt>
                <c:pt idx="491">
                  <c:v>-41</c:v>
                </c:pt>
                <c:pt idx="492">
                  <c:v>-51</c:v>
                </c:pt>
                <c:pt idx="493">
                  <c:v>-55</c:v>
                </c:pt>
                <c:pt idx="494">
                  <c:v>-58</c:v>
                </c:pt>
                <c:pt idx="495">
                  <c:v>-37</c:v>
                </c:pt>
                <c:pt idx="496">
                  <c:v>-38</c:v>
                </c:pt>
                <c:pt idx="497">
                  <c:v>-50</c:v>
                </c:pt>
                <c:pt idx="498">
                  <c:v>-48</c:v>
                </c:pt>
                <c:pt idx="499">
                  <c:v>-55</c:v>
                </c:pt>
                <c:pt idx="500">
                  <c:v>-51</c:v>
                </c:pt>
                <c:pt idx="501">
                  <c:v>-56</c:v>
                </c:pt>
                <c:pt idx="502">
                  <c:v>-59</c:v>
                </c:pt>
                <c:pt idx="503">
                  <c:v>-67</c:v>
                </c:pt>
                <c:pt idx="504">
                  <c:v>-75</c:v>
                </c:pt>
                <c:pt idx="505">
                  <c:v>-89</c:v>
                </c:pt>
                <c:pt idx="506">
                  <c:v>-90</c:v>
                </c:pt>
                <c:pt idx="507">
                  <c:v>-101</c:v>
                </c:pt>
                <c:pt idx="508">
                  <c:v>-113</c:v>
                </c:pt>
                <c:pt idx="509">
                  <c:v>-117</c:v>
                </c:pt>
                <c:pt idx="510">
                  <c:v>-134</c:v>
                </c:pt>
                <c:pt idx="511">
                  <c:v>-149</c:v>
                </c:pt>
                <c:pt idx="512">
                  <c:v>-173</c:v>
                </c:pt>
                <c:pt idx="513">
                  <c:v>-198</c:v>
                </c:pt>
                <c:pt idx="514">
                  <c:v>-202</c:v>
                </c:pt>
                <c:pt idx="515">
                  <c:v>-225</c:v>
                </c:pt>
                <c:pt idx="516">
                  <c:v>-238</c:v>
                </c:pt>
                <c:pt idx="517">
                  <c:v>-255</c:v>
                </c:pt>
                <c:pt idx="518">
                  <c:v>-290</c:v>
                </c:pt>
                <c:pt idx="519">
                  <c:v>-305</c:v>
                </c:pt>
                <c:pt idx="520">
                  <c:v>-298</c:v>
                </c:pt>
                <c:pt idx="521">
                  <c:v>-284</c:v>
                </c:pt>
                <c:pt idx="522">
                  <c:v>-296</c:v>
                </c:pt>
                <c:pt idx="523">
                  <c:v>-302</c:v>
                </c:pt>
                <c:pt idx="524">
                  <c:v>-317</c:v>
                </c:pt>
                <c:pt idx="525">
                  <c:v>-328</c:v>
                </c:pt>
                <c:pt idx="526">
                  <c:v>-342</c:v>
                </c:pt>
                <c:pt idx="527">
                  <c:v>-346</c:v>
                </c:pt>
                <c:pt idx="528">
                  <c:v>-351</c:v>
                </c:pt>
                <c:pt idx="529">
                  <c:v>-342</c:v>
                </c:pt>
                <c:pt idx="530">
                  <c:v>-334</c:v>
                </c:pt>
                <c:pt idx="531">
                  <c:v>-349</c:v>
                </c:pt>
                <c:pt idx="532">
                  <c:v>-363</c:v>
                </c:pt>
                <c:pt idx="533">
                  <c:v>-341</c:v>
                </c:pt>
                <c:pt idx="534">
                  <c:v>-327</c:v>
                </c:pt>
                <c:pt idx="535">
                  <c:v>-308</c:v>
                </c:pt>
                <c:pt idx="536">
                  <c:v>-291</c:v>
                </c:pt>
                <c:pt idx="537">
                  <c:v>-276</c:v>
                </c:pt>
                <c:pt idx="538">
                  <c:v>-280</c:v>
                </c:pt>
                <c:pt idx="539">
                  <c:v>-286</c:v>
                </c:pt>
                <c:pt idx="540">
                  <c:v>-275</c:v>
                </c:pt>
                <c:pt idx="541">
                  <c:v>-269</c:v>
                </c:pt>
                <c:pt idx="542">
                  <c:v>-257</c:v>
                </c:pt>
                <c:pt idx="543">
                  <c:v>-241</c:v>
                </c:pt>
                <c:pt idx="544">
                  <c:v>-219</c:v>
                </c:pt>
                <c:pt idx="545">
                  <c:v>-222</c:v>
                </c:pt>
                <c:pt idx="546">
                  <c:v>-223</c:v>
                </c:pt>
                <c:pt idx="547">
                  <c:v>-228</c:v>
                </c:pt>
                <c:pt idx="548">
                  <c:v>-215</c:v>
                </c:pt>
                <c:pt idx="549">
                  <c:v>-209</c:v>
                </c:pt>
                <c:pt idx="550">
                  <c:v>-196</c:v>
                </c:pt>
                <c:pt idx="551">
                  <c:v>-197</c:v>
                </c:pt>
                <c:pt idx="552">
                  <c:v>-201</c:v>
                </c:pt>
                <c:pt idx="553">
                  <c:v>-201</c:v>
                </c:pt>
                <c:pt idx="554">
                  <c:v>-192</c:v>
                </c:pt>
                <c:pt idx="555">
                  <c:v>-180</c:v>
                </c:pt>
                <c:pt idx="556">
                  <c:v>-165</c:v>
                </c:pt>
                <c:pt idx="557">
                  <c:v>-159</c:v>
                </c:pt>
                <c:pt idx="558">
                  <c:v>-132</c:v>
                </c:pt>
                <c:pt idx="559">
                  <c:v>-140</c:v>
                </c:pt>
                <c:pt idx="560">
                  <c:v>-134</c:v>
                </c:pt>
                <c:pt idx="561">
                  <c:v>-128</c:v>
                </c:pt>
                <c:pt idx="562">
                  <c:v>-118</c:v>
                </c:pt>
                <c:pt idx="563">
                  <c:v>-113</c:v>
                </c:pt>
                <c:pt idx="564">
                  <c:v>-118</c:v>
                </c:pt>
                <c:pt idx="565">
                  <c:v>-123</c:v>
                </c:pt>
                <c:pt idx="566">
                  <c:v>-127</c:v>
                </c:pt>
                <c:pt idx="567">
                  <c:v>-131</c:v>
                </c:pt>
                <c:pt idx="568">
                  <c:v>-124</c:v>
                </c:pt>
                <c:pt idx="569">
                  <c:v>-120</c:v>
                </c:pt>
                <c:pt idx="570">
                  <c:v>-108</c:v>
                </c:pt>
                <c:pt idx="571">
                  <c:v>-107</c:v>
                </c:pt>
                <c:pt idx="572">
                  <c:v>-107</c:v>
                </c:pt>
                <c:pt idx="573">
                  <c:v>-110</c:v>
                </c:pt>
                <c:pt idx="574">
                  <c:v>-111</c:v>
                </c:pt>
                <c:pt idx="575">
                  <c:v>-110</c:v>
                </c:pt>
                <c:pt idx="576">
                  <c:v>-108</c:v>
                </c:pt>
                <c:pt idx="577">
                  <c:v>-100</c:v>
                </c:pt>
                <c:pt idx="578">
                  <c:v>-87</c:v>
                </c:pt>
                <c:pt idx="579">
                  <c:v>-87</c:v>
                </c:pt>
                <c:pt idx="580">
                  <c:v>-87</c:v>
                </c:pt>
                <c:pt idx="581">
                  <c:v>-93</c:v>
                </c:pt>
                <c:pt idx="582">
                  <c:v>-101</c:v>
                </c:pt>
                <c:pt idx="583">
                  <c:v>-97</c:v>
                </c:pt>
                <c:pt idx="584">
                  <c:v>-93</c:v>
                </c:pt>
                <c:pt idx="585">
                  <c:v>-95</c:v>
                </c:pt>
                <c:pt idx="586">
                  <c:v>-96</c:v>
                </c:pt>
                <c:pt idx="587">
                  <c:v>-94</c:v>
                </c:pt>
                <c:pt idx="588">
                  <c:v>-97</c:v>
                </c:pt>
                <c:pt idx="589">
                  <c:v>-91</c:v>
                </c:pt>
                <c:pt idx="590">
                  <c:v>-84</c:v>
                </c:pt>
                <c:pt idx="591">
                  <c:v>-73</c:v>
                </c:pt>
                <c:pt idx="592">
                  <c:v>-71</c:v>
                </c:pt>
                <c:pt idx="593">
                  <c:v>-72</c:v>
                </c:pt>
                <c:pt idx="594">
                  <c:v>-70</c:v>
                </c:pt>
                <c:pt idx="595">
                  <c:v>-72</c:v>
                </c:pt>
                <c:pt idx="596">
                  <c:v>-72</c:v>
                </c:pt>
                <c:pt idx="597">
                  <c:v>-67</c:v>
                </c:pt>
                <c:pt idx="598">
                  <c:v>-66</c:v>
                </c:pt>
                <c:pt idx="599">
                  <c:v>-60</c:v>
                </c:pt>
                <c:pt idx="600">
                  <c:v>-54</c:v>
                </c:pt>
                <c:pt idx="601">
                  <c:v>-55</c:v>
                </c:pt>
                <c:pt idx="602">
                  <c:v>-60</c:v>
                </c:pt>
                <c:pt idx="603">
                  <c:v>-62</c:v>
                </c:pt>
                <c:pt idx="604">
                  <c:v>-65</c:v>
                </c:pt>
                <c:pt idx="605">
                  <c:v>-58</c:v>
                </c:pt>
                <c:pt idx="606">
                  <c:v>-51</c:v>
                </c:pt>
                <c:pt idx="607">
                  <c:v>-45</c:v>
                </c:pt>
                <c:pt idx="608">
                  <c:v>-47</c:v>
                </c:pt>
                <c:pt idx="609">
                  <c:v>-53</c:v>
                </c:pt>
                <c:pt idx="610">
                  <c:v>-50</c:v>
                </c:pt>
                <c:pt idx="611">
                  <c:v>-54</c:v>
                </c:pt>
                <c:pt idx="612">
                  <c:v>-47</c:v>
                </c:pt>
                <c:pt idx="613">
                  <c:v>-44</c:v>
                </c:pt>
                <c:pt idx="614">
                  <c:v>-45</c:v>
                </c:pt>
                <c:pt idx="615">
                  <c:v>-44</c:v>
                </c:pt>
                <c:pt idx="616">
                  <c:v>-44</c:v>
                </c:pt>
                <c:pt idx="617">
                  <c:v>-39</c:v>
                </c:pt>
                <c:pt idx="618">
                  <c:v>-36</c:v>
                </c:pt>
                <c:pt idx="619">
                  <c:v>-32</c:v>
                </c:pt>
                <c:pt idx="620">
                  <c:v>-33</c:v>
                </c:pt>
                <c:pt idx="621">
                  <c:v>-32</c:v>
                </c:pt>
                <c:pt idx="622">
                  <c:v>-34</c:v>
                </c:pt>
                <c:pt idx="623">
                  <c:v>-37</c:v>
                </c:pt>
                <c:pt idx="624">
                  <c:v>-40</c:v>
                </c:pt>
                <c:pt idx="625">
                  <c:v>-39</c:v>
                </c:pt>
                <c:pt idx="626">
                  <c:v>-39</c:v>
                </c:pt>
                <c:pt idx="627">
                  <c:v>-40</c:v>
                </c:pt>
                <c:pt idx="628">
                  <c:v>-37</c:v>
                </c:pt>
                <c:pt idx="629">
                  <c:v>-40</c:v>
                </c:pt>
                <c:pt idx="630">
                  <c:v>-42</c:v>
                </c:pt>
                <c:pt idx="631">
                  <c:v>-47</c:v>
                </c:pt>
                <c:pt idx="632">
                  <c:v>-44</c:v>
                </c:pt>
                <c:pt idx="633">
                  <c:v>-48</c:v>
                </c:pt>
                <c:pt idx="634">
                  <c:v>-52</c:v>
                </c:pt>
                <c:pt idx="635">
                  <c:v>-57</c:v>
                </c:pt>
                <c:pt idx="636">
                  <c:v>-65</c:v>
                </c:pt>
                <c:pt idx="637">
                  <c:v>-71</c:v>
                </c:pt>
                <c:pt idx="638">
                  <c:v>-66</c:v>
                </c:pt>
                <c:pt idx="639">
                  <c:v>-70</c:v>
                </c:pt>
                <c:pt idx="640">
                  <c:v>-77</c:v>
                </c:pt>
                <c:pt idx="641">
                  <c:v>-78</c:v>
                </c:pt>
                <c:pt idx="642">
                  <c:v>-71</c:v>
                </c:pt>
                <c:pt idx="643">
                  <c:v>-80</c:v>
                </c:pt>
                <c:pt idx="644">
                  <c:v>-87</c:v>
                </c:pt>
                <c:pt idx="645">
                  <c:v>-88</c:v>
                </c:pt>
                <c:pt idx="646">
                  <c:v>-94</c:v>
                </c:pt>
                <c:pt idx="647">
                  <c:v>-93</c:v>
                </c:pt>
                <c:pt idx="648">
                  <c:v>-89</c:v>
                </c:pt>
                <c:pt idx="649">
                  <c:v>-89</c:v>
                </c:pt>
                <c:pt idx="650">
                  <c:v>-93</c:v>
                </c:pt>
                <c:pt idx="651">
                  <c:v>-99</c:v>
                </c:pt>
                <c:pt idx="652">
                  <c:v>-110</c:v>
                </c:pt>
                <c:pt idx="653">
                  <c:v>-107</c:v>
                </c:pt>
                <c:pt idx="654">
                  <c:v>-128</c:v>
                </c:pt>
                <c:pt idx="655">
                  <c:v>-138</c:v>
                </c:pt>
                <c:pt idx="656">
                  <c:v>-142</c:v>
                </c:pt>
                <c:pt idx="657">
                  <c:v>-149</c:v>
                </c:pt>
                <c:pt idx="658">
                  <c:v>-166</c:v>
                </c:pt>
                <c:pt idx="659">
                  <c:v>-207</c:v>
                </c:pt>
                <c:pt idx="660">
                  <c:v>-214</c:v>
                </c:pt>
                <c:pt idx="661">
                  <c:v>-229</c:v>
                </c:pt>
                <c:pt idx="662">
                  <c:v>-234</c:v>
                </c:pt>
                <c:pt idx="663">
                  <c:v>-234</c:v>
                </c:pt>
                <c:pt idx="664">
                  <c:v>-243</c:v>
                </c:pt>
                <c:pt idx="665">
                  <c:v>-261</c:v>
                </c:pt>
                <c:pt idx="666">
                  <c:v>-256</c:v>
                </c:pt>
                <c:pt idx="667">
                  <c:v>-251</c:v>
                </c:pt>
                <c:pt idx="668">
                  <c:v>-232</c:v>
                </c:pt>
                <c:pt idx="669">
                  <c:v>-218</c:v>
                </c:pt>
                <c:pt idx="670">
                  <c:v>-210</c:v>
                </c:pt>
                <c:pt idx="671">
                  <c:v>-228</c:v>
                </c:pt>
                <c:pt idx="672">
                  <c:v>-234</c:v>
                </c:pt>
                <c:pt idx="673">
                  <c:v>-229</c:v>
                </c:pt>
                <c:pt idx="674">
                  <c:v>-243</c:v>
                </c:pt>
                <c:pt idx="675">
                  <c:v>-243</c:v>
                </c:pt>
                <c:pt idx="676">
                  <c:v>-235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2A-45DA-A5F7-0E90DE11B861}"/>
            </c:ext>
          </c:extLst>
        </c:ser>
        <c:ser>
          <c:idx val="2"/>
          <c:order val="2"/>
          <c:tx>
            <c:strRef>
              <c:f>'G11'!$D$1</c:f>
              <c:strCache>
                <c:ptCount val="1"/>
                <c:pt idx="0">
                  <c:v>UCI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'G11'!$A$2:$A$678</c:f>
              <c:numCache>
                <c:formatCode>m/d/yyyy</c:formatCode>
                <c:ptCount val="677"/>
                <c:pt idx="0">
                  <c:v>43885</c:v>
                </c:pt>
                <c:pt idx="1">
                  <c:v>43886</c:v>
                </c:pt>
                <c:pt idx="2">
                  <c:v>43887</c:v>
                </c:pt>
                <c:pt idx="3">
                  <c:v>43888</c:v>
                </c:pt>
                <c:pt idx="4">
                  <c:v>43889</c:v>
                </c:pt>
                <c:pt idx="5">
                  <c:v>43890</c:v>
                </c:pt>
                <c:pt idx="6">
                  <c:v>43891</c:v>
                </c:pt>
                <c:pt idx="7">
                  <c:v>43892</c:v>
                </c:pt>
                <c:pt idx="8">
                  <c:v>43893</c:v>
                </c:pt>
                <c:pt idx="9">
                  <c:v>43894</c:v>
                </c:pt>
                <c:pt idx="10">
                  <c:v>43895</c:v>
                </c:pt>
                <c:pt idx="11">
                  <c:v>43896</c:v>
                </c:pt>
                <c:pt idx="12">
                  <c:v>43897</c:v>
                </c:pt>
                <c:pt idx="13">
                  <c:v>43898</c:v>
                </c:pt>
                <c:pt idx="14">
                  <c:v>43899</c:v>
                </c:pt>
                <c:pt idx="15">
                  <c:v>43900</c:v>
                </c:pt>
                <c:pt idx="16">
                  <c:v>43901</c:v>
                </c:pt>
                <c:pt idx="17">
                  <c:v>43902</c:v>
                </c:pt>
                <c:pt idx="18">
                  <c:v>43903</c:v>
                </c:pt>
                <c:pt idx="19">
                  <c:v>43904</c:v>
                </c:pt>
                <c:pt idx="20">
                  <c:v>43905</c:v>
                </c:pt>
                <c:pt idx="21">
                  <c:v>43906</c:v>
                </c:pt>
                <c:pt idx="22">
                  <c:v>43907</c:v>
                </c:pt>
                <c:pt idx="23">
                  <c:v>43908</c:v>
                </c:pt>
                <c:pt idx="24">
                  <c:v>43909</c:v>
                </c:pt>
                <c:pt idx="25">
                  <c:v>43910</c:v>
                </c:pt>
                <c:pt idx="26">
                  <c:v>43911</c:v>
                </c:pt>
                <c:pt idx="27">
                  <c:v>43912</c:v>
                </c:pt>
                <c:pt idx="28">
                  <c:v>43913</c:v>
                </c:pt>
                <c:pt idx="29">
                  <c:v>43914</c:v>
                </c:pt>
                <c:pt idx="30">
                  <c:v>43915</c:v>
                </c:pt>
                <c:pt idx="31">
                  <c:v>43916</c:v>
                </c:pt>
                <c:pt idx="32">
                  <c:v>43917</c:v>
                </c:pt>
                <c:pt idx="33">
                  <c:v>43918</c:v>
                </c:pt>
                <c:pt idx="34">
                  <c:v>43919</c:v>
                </c:pt>
                <c:pt idx="35">
                  <c:v>43920</c:v>
                </c:pt>
                <c:pt idx="36">
                  <c:v>43921</c:v>
                </c:pt>
                <c:pt idx="37">
                  <c:v>43922</c:v>
                </c:pt>
                <c:pt idx="38">
                  <c:v>43923</c:v>
                </c:pt>
                <c:pt idx="39">
                  <c:v>43924</c:v>
                </c:pt>
                <c:pt idx="40">
                  <c:v>43925</c:v>
                </c:pt>
                <c:pt idx="41">
                  <c:v>43926</c:v>
                </c:pt>
                <c:pt idx="42">
                  <c:v>43927</c:v>
                </c:pt>
                <c:pt idx="43">
                  <c:v>43928</c:v>
                </c:pt>
                <c:pt idx="44">
                  <c:v>43929</c:v>
                </c:pt>
                <c:pt idx="45">
                  <c:v>43930</c:v>
                </c:pt>
                <c:pt idx="46">
                  <c:v>43931</c:v>
                </c:pt>
                <c:pt idx="47">
                  <c:v>43932</c:v>
                </c:pt>
                <c:pt idx="48">
                  <c:v>43933</c:v>
                </c:pt>
                <c:pt idx="49">
                  <c:v>43934</c:v>
                </c:pt>
                <c:pt idx="50">
                  <c:v>43935</c:v>
                </c:pt>
                <c:pt idx="51">
                  <c:v>43936</c:v>
                </c:pt>
                <c:pt idx="52">
                  <c:v>43937</c:v>
                </c:pt>
                <c:pt idx="53">
                  <c:v>43938</c:v>
                </c:pt>
                <c:pt idx="54">
                  <c:v>43939</c:v>
                </c:pt>
                <c:pt idx="55">
                  <c:v>43940</c:v>
                </c:pt>
                <c:pt idx="56">
                  <c:v>43941</c:v>
                </c:pt>
                <c:pt idx="57">
                  <c:v>43942</c:v>
                </c:pt>
                <c:pt idx="58">
                  <c:v>43943</c:v>
                </c:pt>
                <c:pt idx="59">
                  <c:v>43944</c:v>
                </c:pt>
                <c:pt idx="60">
                  <c:v>43945</c:v>
                </c:pt>
                <c:pt idx="61">
                  <c:v>43946</c:v>
                </c:pt>
                <c:pt idx="62">
                  <c:v>43947</c:v>
                </c:pt>
                <c:pt idx="63">
                  <c:v>43948</c:v>
                </c:pt>
                <c:pt idx="64">
                  <c:v>43949</c:v>
                </c:pt>
                <c:pt idx="65">
                  <c:v>43950</c:v>
                </c:pt>
                <c:pt idx="66">
                  <c:v>43951</c:v>
                </c:pt>
                <c:pt idx="67">
                  <c:v>43952</c:v>
                </c:pt>
                <c:pt idx="68">
                  <c:v>43953</c:v>
                </c:pt>
                <c:pt idx="69">
                  <c:v>43954</c:v>
                </c:pt>
                <c:pt idx="70">
                  <c:v>43955</c:v>
                </c:pt>
                <c:pt idx="71">
                  <c:v>43956</c:v>
                </c:pt>
                <c:pt idx="72">
                  <c:v>43957</c:v>
                </c:pt>
                <c:pt idx="73">
                  <c:v>43958</c:v>
                </c:pt>
                <c:pt idx="74">
                  <c:v>43959</c:v>
                </c:pt>
                <c:pt idx="75">
                  <c:v>43960</c:v>
                </c:pt>
                <c:pt idx="76">
                  <c:v>43961</c:v>
                </c:pt>
                <c:pt idx="77">
                  <c:v>43962</c:v>
                </c:pt>
                <c:pt idx="78">
                  <c:v>43963</c:v>
                </c:pt>
                <c:pt idx="79">
                  <c:v>43964</c:v>
                </c:pt>
                <c:pt idx="80">
                  <c:v>43965</c:v>
                </c:pt>
                <c:pt idx="81">
                  <c:v>43966</c:v>
                </c:pt>
                <c:pt idx="82">
                  <c:v>43967</c:v>
                </c:pt>
                <c:pt idx="83">
                  <c:v>43968</c:v>
                </c:pt>
                <c:pt idx="84">
                  <c:v>43969</c:v>
                </c:pt>
                <c:pt idx="85">
                  <c:v>43970</c:v>
                </c:pt>
                <c:pt idx="86">
                  <c:v>43971</c:v>
                </c:pt>
                <c:pt idx="87">
                  <c:v>43972</c:v>
                </c:pt>
                <c:pt idx="88">
                  <c:v>43973</c:v>
                </c:pt>
                <c:pt idx="89">
                  <c:v>43974</c:v>
                </c:pt>
                <c:pt idx="90">
                  <c:v>43975</c:v>
                </c:pt>
                <c:pt idx="91">
                  <c:v>43976</c:v>
                </c:pt>
                <c:pt idx="92">
                  <c:v>43977</c:v>
                </c:pt>
                <c:pt idx="93">
                  <c:v>43978</c:v>
                </c:pt>
                <c:pt idx="94">
                  <c:v>43979</c:v>
                </c:pt>
                <c:pt idx="95">
                  <c:v>43980</c:v>
                </c:pt>
                <c:pt idx="96">
                  <c:v>43981</c:v>
                </c:pt>
                <c:pt idx="97">
                  <c:v>43982</c:v>
                </c:pt>
                <c:pt idx="98">
                  <c:v>43983</c:v>
                </c:pt>
                <c:pt idx="99">
                  <c:v>43984</c:v>
                </c:pt>
                <c:pt idx="100">
                  <c:v>43985</c:v>
                </c:pt>
                <c:pt idx="101">
                  <c:v>43986</c:v>
                </c:pt>
                <c:pt idx="102">
                  <c:v>43987</c:v>
                </c:pt>
                <c:pt idx="103">
                  <c:v>43988</c:v>
                </c:pt>
                <c:pt idx="104">
                  <c:v>43989</c:v>
                </c:pt>
                <c:pt idx="105">
                  <c:v>43990</c:v>
                </c:pt>
                <c:pt idx="106">
                  <c:v>43991</c:v>
                </c:pt>
                <c:pt idx="107">
                  <c:v>43992</c:v>
                </c:pt>
                <c:pt idx="108">
                  <c:v>43993</c:v>
                </c:pt>
                <c:pt idx="109">
                  <c:v>43994</c:v>
                </c:pt>
                <c:pt idx="110">
                  <c:v>43995</c:v>
                </c:pt>
                <c:pt idx="111">
                  <c:v>43996</c:v>
                </c:pt>
                <c:pt idx="112">
                  <c:v>43997</c:v>
                </c:pt>
                <c:pt idx="113">
                  <c:v>43998</c:v>
                </c:pt>
                <c:pt idx="114">
                  <c:v>43999</c:v>
                </c:pt>
                <c:pt idx="115">
                  <c:v>44000</c:v>
                </c:pt>
                <c:pt idx="116">
                  <c:v>44001</c:v>
                </c:pt>
                <c:pt idx="117">
                  <c:v>44002</c:v>
                </c:pt>
                <c:pt idx="118">
                  <c:v>44003</c:v>
                </c:pt>
                <c:pt idx="119">
                  <c:v>44004</c:v>
                </c:pt>
                <c:pt idx="120">
                  <c:v>44005</c:v>
                </c:pt>
                <c:pt idx="121">
                  <c:v>44006</c:v>
                </c:pt>
                <c:pt idx="122">
                  <c:v>44007</c:v>
                </c:pt>
                <c:pt idx="123">
                  <c:v>44008</c:v>
                </c:pt>
                <c:pt idx="124">
                  <c:v>44009</c:v>
                </c:pt>
                <c:pt idx="125">
                  <c:v>44010</c:v>
                </c:pt>
                <c:pt idx="126">
                  <c:v>44011</c:v>
                </c:pt>
                <c:pt idx="127">
                  <c:v>44012</c:v>
                </c:pt>
                <c:pt idx="128">
                  <c:v>44013</c:v>
                </c:pt>
                <c:pt idx="129">
                  <c:v>44014</c:v>
                </c:pt>
                <c:pt idx="130">
                  <c:v>44015</c:v>
                </c:pt>
                <c:pt idx="131">
                  <c:v>44016</c:v>
                </c:pt>
                <c:pt idx="132">
                  <c:v>44017</c:v>
                </c:pt>
                <c:pt idx="133">
                  <c:v>44018</c:v>
                </c:pt>
                <c:pt idx="134">
                  <c:v>44019</c:v>
                </c:pt>
                <c:pt idx="135">
                  <c:v>44020</c:v>
                </c:pt>
                <c:pt idx="136">
                  <c:v>44021</c:v>
                </c:pt>
                <c:pt idx="137">
                  <c:v>44022</c:v>
                </c:pt>
                <c:pt idx="138">
                  <c:v>44023</c:v>
                </c:pt>
                <c:pt idx="139">
                  <c:v>44024</c:v>
                </c:pt>
                <c:pt idx="140">
                  <c:v>44025</c:v>
                </c:pt>
                <c:pt idx="141">
                  <c:v>44026</c:v>
                </c:pt>
                <c:pt idx="142">
                  <c:v>44027</c:v>
                </c:pt>
                <c:pt idx="143">
                  <c:v>44028</c:v>
                </c:pt>
                <c:pt idx="144">
                  <c:v>44029</c:v>
                </c:pt>
                <c:pt idx="145">
                  <c:v>44030</c:v>
                </c:pt>
                <c:pt idx="146">
                  <c:v>44031</c:v>
                </c:pt>
                <c:pt idx="147">
                  <c:v>44032</c:v>
                </c:pt>
                <c:pt idx="148">
                  <c:v>44033</c:v>
                </c:pt>
                <c:pt idx="149">
                  <c:v>44034</c:v>
                </c:pt>
                <c:pt idx="150">
                  <c:v>44035</c:v>
                </c:pt>
                <c:pt idx="151">
                  <c:v>44036</c:v>
                </c:pt>
                <c:pt idx="152">
                  <c:v>44037</c:v>
                </c:pt>
                <c:pt idx="153">
                  <c:v>44038</c:v>
                </c:pt>
                <c:pt idx="154">
                  <c:v>44039</c:v>
                </c:pt>
                <c:pt idx="155">
                  <c:v>44040</c:v>
                </c:pt>
                <c:pt idx="156">
                  <c:v>44041</c:v>
                </c:pt>
                <c:pt idx="157">
                  <c:v>44042</c:v>
                </c:pt>
                <c:pt idx="158">
                  <c:v>44043</c:v>
                </c:pt>
                <c:pt idx="159">
                  <c:v>44044</c:v>
                </c:pt>
                <c:pt idx="160">
                  <c:v>44045</c:v>
                </c:pt>
                <c:pt idx="161">
                  <c:v>44046</c:v>
                </c:pt>
                <c:pt idx="162">
                  <c:v>44047</c:v>
                </c:pt>
                <c:pt idx="163">
                  <c:v>44048</c:v>
                </c:pt>
                <c:pt idx="164">
                  <c:v>44049</c:v>
                </c:pt>
                <c:pt idx="165">
                  <c:v>44050</c:v>
                </c:pt>
                <c:pt idx="166">
                  <c:v>44051</c:v>
                </c:pt>
                <c:pt idx="167">
                  <c:v>44052</c:v>
                </c:pt>
                <c:pt idx="168">
                  <c:v>44053</c:v>
                </c:pt>
                <c:pt idx="169">
                  <c:v>44054</c:v>
                </c:pt>
                <c:pt idx="170">
                  <c:v>44055</c:v>
                </c:pt>
                <c:pt idx="171">
                  <c:v>44056</c:v>
                </c:pt>
                <c:pt idx="172">
                  <c:v>44057</c:v>
                </c:pt>
                <c:pt idx="173">
                  <c:v>44058</c:v>
                </c:pt>
                <c:pt idx="174">
                  <c:v>44059</c:v>
                </c:pt>
                <c:pt idx="175">
                  <c:v>44060</c:v>
                </c:pt>
                <c:pt idx="176">
                  <c:v>44061</c:v>
                </c:pt>
                <c:pt idx="177">
                  <c:v>44062</c:v>
                </c:pt>
                <c:pt idx="178">
                  <c:v>44063</c:v>
                </c:pt>
                <c:pt idx="179">
                  <c:v>44064</c:v>
                </c:pt>
                <c:pt idx="180">
                  <c:v>44065</c:v>
                </c:pt>
                <c:pt idx="181">
                  <c:v>44066</c:v>
                </c:pt>
                <c:pt idx="182">
                  <c:v>44067</c:v>
                </c:pt>
                <c:pt idx="183">
                  <c:v>44068</c:v>
                </c:pt>
                <c:pt idx="184">
                  <c:v>44069</c:v>
                </c:pt>
                <c:pt idx="185">
                  <c:v>44070</c:v>
                </c:pt>
                <c:pt idx="186">
                  <c:v>44071</c:v>
                </c:pt>
                <c:pt idx="187">
                  <c:v>44072</c:v>
                </c:pt>
                <c:pt idx="188">
                  <c:v>44073</c:v>
                </c:pt>
                <c:pt idx="189">
                  <c:v>44074</c:v>
                </c:pt>
                <c:pt idx="190">
                  <c:v>44075</c:v>
                </c:pt>
                <c:pt idx="191">
                  <c:v>44076</c:v>
                </c:pt>
                <c:pt idx="192">
                  <c:v>44077</c:v>
                </c:pt>
                <c:pt idx="193">
                  <c:v>44078</c:v>
                </c:pt>
                <c:pt idx="194">
                  <c:v>44079</c:v>
                </c:pt>
                <c:pt idx="195">
                  <c:v>44080</c:v>
                </c:pt>
                <c:pt idx="196">
                  <c:v>44081</c:v>
                </c:pt>
                <c:pt idx="197">
                  <c:v>44082</c:v>
                </c:pt>
                <c:pt idx="198">
                  <c:v>44083</c:v>
                </c:pt>
                <c:pt idx="199">
                  <c:v>44084</c:v>
                </c:pt>
                <c:pt idx="200">
                  <c:v>44085</c:v>
                </c:pt>
                <c:pt idx="201">
                  <c:v>44086</c:v>
                </c:pt>
                <c:pt idx="202">
                  <c:v>44087</c:v>
                </c:pt>
                <c:pt idx="203">
                  <c:v>44088</c:v>
                </c:pt>
                <c:pt idx="204">
                  <c:v>44089</c:v>
                </c:pt>
                <c:pt idx="205">
                  <c:v>44090</c:v>
                </c:pt>
                <c:pt idx="206">
                  <c:v>44091</c:v>
                </c:pt>
                <c:pt idx="207">
                  <c:v>44092</c:v>
                </c:pt>
                <c:pt idx="208">
                  <c:v>44093</c:v>
                </c:pt>
                <c:pt idx="209">
                  <c:v>44094</c:v>
                </c:pt>
                <c:pt idx="210">
                  <c:v>44095</c:v>
                </c:pt>
                <c:pt idx="211">
                  <c:v>44096</c:v>
                </c:pt>
                <c:pt idx="212">
                  <c:v>44097</c:v>
                </c:pt>
                <c:pt idx="213">
                  <c:v>44098</c:v>
                </c:pt>
                <c:pt idx="214">
                  <c:v>44099</c:v>
                </c:pt>
                <c:pt idx="215">
                  <c:v>44100</c:v>
                </c:pt>
                <c:pt idx="216">
                  <c:v>44101</c:v>
                </c:pt>
                <c:pt idx="217">
                  <c:v>44102</c:v>
                </c:pt>
                <c:pt idx="218">
                  <c:v>44103</c:v>
                </c:pt>
                <c:pt idx="219">
                  <c:v>44104</c:v>
                </c:pt>
                <c:pt idx="220">
                  <c:v>44105</c:v>
                </c:pt>
                <c:pt idx="221">
                  <c:v>44106</c:v>
                </c:pt>
                <c:pt idx="222">
                  <c:v>44107</c:v>
                </c:pt>
                <c:pt idx="223">
                  <c:v>44108</c:v>
                </c:pt>
                <c:pt idx="224">
                  <c:v>44109</c:v>
                </c:pt>
                <c:pt idx="225">
                  <c:v>44110</c:v>
                </c:pt>
                <c:pt idx="226">
                  <c:v>44111</c:v>
                </c:pt>
                <c:pt idx="227">
                  <c:v>44112</c:v>
                </c:pt>
                <c:pt idx="228">
                  <c:v>44113</c:v>
                </c:pt>
                <c:pt idx="229">
                  <c:v>44114</c:v>
                </c:pt>
                <c:pt idx="230">
                  <c:v>44115</c:v>
                </c:pt>
                <c:pt idx="231">
                  <c:v>44116</c:v>
                </c:pt>
                <c:pt idx="232">
                  <c:v>44117</c:v>
                </c:pt>
                <c:pt idx="233">
                  <c:v>44118</c:v>
                </c:pt>
                <c:pt idx="234">
                  <c:v>44119</c:v>
                </c:pt>
                <c:pt idx="235">
                  <c:v>44120</c:v>
                </c:pt>
                <c:pt idx="236">
                  <c:v>44121</c:v>
                </c:pt>
                <c:pt idx="237">
                  <c:v>44122</c:v>
                </c:pt>
                <c:pt idx="238">
                  <c:v>44123</c:v>
                </c:pt>
                <c:pt idx="239">
                  <c:v>44124</c:v>
                </c:pt>
                <c:pt idx="240">
                  <c:v>44125</c:v>
                </c:pt>
                <c:pt idx="241">
                  <c:v>44126</c:v>
                </c:pt>
                <c:pt idx="242">
                  <c:v>44127</c:v>
                </c:pt>
                <c:pt idx="243">
                  <c:v>44128</c:v>
                </c:pt>
                <c:pt idx="244">
                  <c:v>44129</c:v>
                </c:pt>
                <c:pt idx="245">
                  <c:v>44130</c:v>
                </c:pt>
                <c:pt idx="246">
                  <c:v>44131</c:v>
                </c:pt>
                <c:pt idx="247">
                  <c:v>44132</c:v>
                </c:pt>
                <c:pt idx="248">
                  <c:v>44133</c:v>
                </c:pt>
                <c:pt idx="249">
                  <c:v>44134</c:v>
                </c:pt>
                <c:pt idx="250">
                  <c:v>44135</c:v>
                </c:pt>
                <c:pt idx="251">
                  <c:v>44136</c:v>
                </c:pt>
                <c:pt idx="252">
                  <c:v>44137</c:v>
                </c:pt>
                <c:pt idx="253">
                  <c:v>44138</c:v>
                </c:pt>
                <c:pt idx="254">
                  <c:v>44139</c:v>
                </c:pt>
                <c:pt idx="255">
                  <c:v>44140</c:v>
                </c:pt>
                <c:pt idx="256">
                  <c:v>44141</c:v>
                </c:pt>
                <c:pt idx="257">
                  <c:v>44142</c:v>
                </c:pt>
                <c:pt idx="258">
                  <c:v>44143</c:v>
                </c:pt>
                <c:pt idx="259">
                  <c:v>44144</c:v>
                </c:pt>
                <c:pt idx="260">
                  <c:v>44145</c:v>
                </c:pt>
                <c:pt idx="261">
                  <c:v>44146</c:v>
                </c:pt>
                <c:pt idx="262">
                  <c:v>44147</c:v>
                </c:pt>
                <c:pt idx="263">
                  <c:v>44148</c:v>
                </c:pt>
                <c:pt idx="264">
                  <c:v>44149</c:v>
                </c:pt>
                <c:pt idx="265">
                  <c:v>44150</c:v>
                </c:pt>
                <c:pt idx="266">
                  <c:v>44151</c:v>
                </c:pt>
                <c:pt idx="267">
                  <c:v>44152</c:v>
                </c:pt>
                <c:pt idx="268">
                  <c:v>44153</c:v>
                </c:pt>
                <c:pt idx="269">
                  <c:v>44154</c:v>
                </c:pt>
                <c:pt idx="270">
                  <c:v>44155</c:v>
                </c:pt>
                <c:pt idx="271">
                  <c:v>44156</c:v>
                </c:pt>
                <c:pt idx="272">
                  <c:v>44157</c:v>
                </c:pt>
                <c:pt idx="273">
                  <c:v>44158</c:v>
                </c:pt>
                <c:pt idx="274">
                  <c:v>44159</c:v>
                </c:pt>
                <c:pt idx="275">
                  <c:v>44160</c:v>
                </c:pt>
                <c:pt idx="276">
                  <c:v>44161</c:v>
                </c:pt>
                <c:pt idx="277">
                  <c:v>44162</c:v>
                </c:pt>
                <c:pt idx="278">
                  <c:v>44163</c:v>
                </c:pt>
                <c:pt idx="279">
                  <c:v>44164</c:v>
                </c:pt>
                <c:pt idx="280">
                  <c:v>44165</c:v>
                </c:pt>
                <c:pt idx="281">
                  <c:v>44166</c:v>
                </c:pt>
                <c:pt idx="282">
                  <c:v>44167</c:v>
                </c:pt>
                <c:pt idx="283">
                  <c:v>44168</c:v>
                </c:pt>
                <c:pt idx="284">
                  <c:v>44169</c:v>
                </c:pt>
                <c:pt idx="285">
                  <c:v>44170</c:v>
                </c:pt>
                <c:pt idx="286">
                  <c:v>44171</c:v>
                </c:pt>
                <c:pt idx="287">
                  <c:v>44172</c:v>
                </c:pt>
                <c:pt idx="288">
                  <c:v>44173</c:v>
                </c:pt>
                <c:pt idx="289">
                  <c:v>44174</c:v>
                </c:pt>
                <c:pt idx="290">
                  <c:v>44175</c:v>
                </c:pt>
                <c:pt idx="291">
                  <c:v>44176</c:v>
                </c:pt>
                <c:pt idx="292">
                  <c:v>44177</c:v>
                </c:pt>
                <c:pt idx="293">
                  <c:v>44178</c:v>
                </c:pt>
                <c:pt idx="294">
                  <c:v>44179</c:v>
                </c:pt>
                <c:pt idx="295">
                  <c:v>44180</c:v>
                </c:pt>
                <c:pt idx="296">
                  <c:v>44181</c:v>
                </c:pt>
                <c:pt idx="297">
                  <c:v>44182</c:v>
                </c:pt>
                <c:pt idx="298">
                  <c:v>44183</c:v>
                </c:pt>
                <c:pt idx="299">
                  <c:v>44184</c:v>
                </c:pt>
                <c:pt idx="300">
                  <c:v>44185</c:v>
                </c:pt>
                <c:pt idx="301">
                  <c:v>44186</c:v>
                </c:pt>
                <c:pt idx="302">
                  <c:v>44187</c:v>
                </c:pt>
                <c:pt idx="303">
                  <c:v>44188</c:v>
                </c:pt>
                <c:pt idx="304">
                  <c:v>44189</c:v>
                </c:pt>
                <c:pt idx="305">
                  <c:v>44190</c:v>
                </c:pt>
                <c:pt idx="306">
                  <c:v>44191</c:v>
                </c:pt>
                <c:pt idx="307">
                  <c:v>44192</c:v>
                </c:pt>
                <c:pt idx="308">
                  <c:v>44193</c:v>
                </c:pt>
                <c:pt idx="309">
                  <c:v>44194</c:v>
                </c:pt>
                <c:pt idx="310">
                  <c:v>44195</c:v>
                </c:pt>
                <c:pt idx="311">
                  <c:v>44196</c:v>
                </c:pt>
                <c:pt idx="312">
                  <c:v>44197</c:v>
                </c:pt>
                <c:pt idx="313">
                  <c:v>44198</c:v>
                </c:pt>
                <c:pt idx="314">
                  <c:v>44199</c:v>
                </c:pt>
                <c:pt idx="315">
                  <c:v>44200</c:v>
                </c:pt>
                <c:pt idx="316">
                  <c:v>44201</c:v>
                </c:pt>
                <c:pt idx="317">
                  <c:v>44202</c:v>
                </c:pt>
                <c:pt idx="318">
                  <c:v>44203</c:v>
                </c:pt>
                <c:pt idx="319">
                  <c:v>44204</c:v>
                </c:pt>
                <c:pt idx="320">
                  <c:v>44205</c:v>
                </c:pt>
                <c:pt idx="321">
                  <c:v>44206</c:v>
                </c:pt>
                <c:pt idx="322">
                  <c:v>44207</c:v>
                </c:pt>
                <c:pt idx="323">
                  <c:v>44208</c:v>
                </c:pt>
                <c:pt idx="324">
                  <c:v>44209</c:v>
                </c:pt>
                <c:pt idx="325">
                  <c:v>44210</c:v>
                </c:pt>
                <c:pt idx="326">
                  <c:v>44211</c:v>
                </c:pt>
                <c:pt idx="327">
                  <c:v>44212</c:v>
                </c:pt>
                <c:pt idx="328">
                  <c:v>44213</c:v>
                </c:pt>
                <c:pt idx="329">
                  <c:v>44214</c:v>
                </c:pt>
                <c:pt idx="330">
                  <c:v>44215</c:v>
                </c:pt>
                <c:pt idx="331">
                  <c:v>44216</c:v>
                </c:pt>
                <c:pt idx="332">
                  <c:v>44217</c:v>
                </c:pt>
                <c:pt idx="333">
                  <c:v>44218</c:v>
                </c:pt>
                <c:pt idx="334">
                  <c:v>44219</c:v>
                </c:pt>
                <c:pt idx="335">
                  <c:v>44220</c:v>
                </c:pt>
                <c:pt idx="336">
                  <c:v>44221</c:v>
                </c:pt>
                <c:pt idx="337">
                  <c:v>44222</c:v>
                </c:pt>
                <c:pt idx="338">
                  <c:v>44223</c:v>
                </c:pt>
                <c:pt idx="339">
                  <c:v>44224</c:v>
                </c:pt>
                <c:pt idx="340">
                  <c:v>44225</c:v>
                </c:pt>
                <c:pt idx="341">
                  <c:v>44226</c:v>
                </c:pt>
                <c:pt idx="342">
                  <c:v>44227</c:v>
                </c:pt>
                <c:pt idx="343">
                  <c:v>44228</c:v>
                </c:pt>
                <c:pt idx="344">
                  <c:v>44229</c:v>
                </c:pt>
                <c:pt idx="345">
                  <c:v>44230</c:v>
                </c:pt>
                <c:pt idx="346">
                  <c:v>44231</c:v>
                </c:pt>
                <c:pt idx="347">
                  <c:v>44232</c:v>
                </c:pt>
                <c:pt idx="348">
                  <c:v>44233</c:v>
                </c:pt>
                <c:pt idx="349">
                  <c:v>44234</c:v>
                </c:pt>
                <c:pt idx="350">
                  <c:v>44235</c:v>
                </c:pt>
                <c:pt idx="351">
                  <c:v>44236</c:v>
                </c:pt>
                <c:pt idx="352">
                  <c:v>44237</c:v>
                </c:pt>
                <c:pt idx="353">
                  <c:v>44238</c:v>
                </c:pt>
                <c:pt idx="354">
                  <c:v>44239</c:v>
                </c:pt>
                <c:pt idx="355">
                  <c:v>44240</c:v>
                </c:pt>
                <c:pt idx="356">
                  <c:v>44241</c:v>
                </c:pt>
                <c:pt idx="357">
                  <c:v>44242</c:v>
                </c:pt>
                <c:pt idx="358">
                  <c:v>44243</c:v>
                </c:pt>
                <c:pt idx="359">
                  <c:v>44244</c:v>
                </c:pt>
                <c:pt idx="360">
                  <c:v>44245</c:v>
                </c:pt>
                <c:pt idx="361">
                  <c:v>44246</c:v>
                </c:pt>
                <c:pt idx="362">
                  <c:v>44247</c:v>
                </c:pt>
                <c:pt idx="363">
                  <c:v>44248</c:v>
                </c:pt>
                <c:pt idx="364">
                  <c:v>44249</c:v>
                </c:pt>
                <c:pt idx="365">
                  <c:v>44250</c:v>
                </c:pt>
                <c:pt idx="366">
                  <c:v>44251</c:v>
                </c:pt>
                <c:pt idx="367">
                  <c:v>44252</c:v>
                </c:pt>
                <c:pt idx="368">
                  <c:v>44253</c:v>
                </c:pt>
                <c:pt idx="369">
                  <c:v>44254</c:v>
                </c:pt>
                <c:pt idx="370">
                  <c:v>44255</c:v>
                </c:pt>
                <c:pt idx="371">
                  <c:v>44256</c:v>
                </c:pt>
                <c:pt idx="372">
                  <c:v>44257</c:v>
                </c:pt>
                <c:pt idx="373">
                  <c:v>44258</c:v>
                </c:pt>
                <c:pt idx="374">
                  <c:v>44259</c:v>
                </c:pt>
                <c:pt idx="375">
                  <c:v>44260</c:v>
                </c:pt>
                <c:pt idx="376">
                  <c:v>44261</c:v>
                </c:pt>
                <c:pt idx="377">
                  <c:v>44262</c:v>
                </c:pt>
                <c:pt idx="378">
                  <c:v>44263</c:v>
                </c:pt>
                <c:pt idx="379">
                  <c:v>44264</c:v>
                </c:pt>
                <c:pt idx="380">
                  <c:v>44265</c:v>
                </c:pt>
                <c:pt idx="381">
                  <c:v>44266</c:v>
                </c:pt>
                <c:pt idx="382">
                  <c:v>44267</c:v>
                </c:pt>
                <c:pt idx="383">
                  <c:v>44268</c:v>
                </c:pt>
                <c:pt idx="384">
                  <c:v>44269</c:v>
                </c:pt>
                <c:pt idx="385">
                  <c:v>44270</c:v>
                </c:pt>
                <c:pt idx="386">
                  <c:v>44271</c:v>
                </c:pt>
                <c:pt idx="387">
                  <c:v>44272</c:v>
                </c:pt>
                <c:pt idx="388">
                  <c:v>44273</c:v>
                </c:pt>
                <c:pt idx="389">
                  <c:v>44274</c:v>
                </c:pt>
                <c:pt idx="390">
                  <c:v>44275</c:v>
                </c:pt>
                <c:pt idx="391">
                  <c:v>44276</c:v>
                </c:pt>
                <c:pt idx="392">
                  <c:v>44277</c:v>
                </c:pt>
                <c:pt idx="393">
                  <c:v>44278</c:v>
                </c:pt>
                <c:pt idx="394">
                  <c:v>44279</c:v>
                </c:pt>
                <c:pt idx="395">
                  <c:v>44280</c:v>
                </c:pt>
                <c:pt idx="396">
                  <c:v>44281</c:v>
                </c:pt>
                <c:pt idx="397">
                  <c:v>44282</c:v>
                </c:pt>
                <c:pt idx="398">
                  <c:v>44283</c:v>
                </c:pt>
                <c:pt idx="399">
                  <c:v>44284</c:v>
                </c:pt>
                <c:pt idx="400">
                  <c:v>44285</c:v>
                </c:pt>
                <c:pt idx="401">
                  <c:v>44286</c:v>
                </c:pt>
                <c:pt idx="402">
                  <c:v>44287</c:v>
                </c:pt>
                <c:pt idx="403">
                  <c:v>44288</c:v>
                </c:pt>
                <c:pt idx="404">
                  <c:v>44289</c:v>
                </c:pt>
                <c:pt idx="405">
                  <c:v>44290</c:v>
                </c:pt>
                <c:pt idx="406">
                  <c:v>44291</c:v>
                </c:pt>
                <c:pt idx="407">
                  <c:v>44292</c:v>
                </c:pt>
                <c:pt idx="408">
                  <c:v>44293</c:v>
                </c:pt>
                <c:pt idx="409">
                  <c:v>44294</c:v>
                </c:pt>
                <c:pt idx="410">
                  <c:v>44295</c:v>
                </c:pt>
                <c:pt idx="411">
                  <c:v>44296</c:v>
                </c:pt>
                <c:pt idx="412">
                  <c:v>44297</c:v>
                </c:pt>
                <c:pt idx="413">
                  <c:v>44298</c:v>
                </c:pt>
                <c:pt idx="414">
                  <c:v>44299</c:v>
                </c:pt>
                <c:pt idx="415">
                  <c:v>44300</c:v>
                </c:pt>
                <c:pt idx="416">
                  <c:v>44301</c:v>
                </c:pt>
                <c:pt idx="417">
                  <c:v>44302</c:v>
                </c:pt>
                <c:pt idx="418">
                  <c:v>44303</c:v>
                </c:pt>
                <c:pt idx="419">
                  <c:v>44304</c:v>
                </c:pt>
                <c:pt idx="420">
                  <c:v>44305</c:v>
                </c:pt>
                <c:pt idx="421">
                  <c:v>44306</c:v>
                </c:pt>
                <c:pt idx="422">
                  <c:v>44307</c:v>
                </c:pt>
                <c:pt idx="423">
                  <c:v>44308</c:v>
                </c:pt>
                <c:pt idx="424">
                  <c:v>44309</c:v>
                </c:pt>
                <c:pt idx="425">
                  <c:v>44310</c:v>
                </c:pt>
                <c:pt idx="426">
                  <c:v>44311</c:v>
                </c:pt>
                <c:pt idx="427">
                  <c:v>44312</c:v>
                </c:pt>
                <c:pt idx="428">
                  <c:v>44313</c:v>
                </c:pt>
                <c:pt idx="429">
                  <c:v>44314</c:v>
                </c:pt>
                <c:pt idx="430">
                  <c:v>44315</c:v>
                </c:pt>
                <c:pt idx="431">
                  <c:v>44316</c:v>
                </c:pt>
                <c:pt idx="432">
                  <c:v>44317</c:v>
                </c:pt>
                <c:pt idx="433">
                  <c:v>44318</c:v>
                </c:pt>
                <c:pt idx="434">
                  <c:v>44319</c:v>
                </c:pt>
                <c:pt idx="435">
                  <c:v>44320</c:v>
                </c:pt>
                <c:pt idx="436">
                  <c:v>44321</c:v>
                </c:pt>
                <c:pt idx="437">
                  <c:v>44322</c:v>
                </c:pt>
                <c:pt idx="438">
                  <c:v>44323</c:v>
                </c:pt>
                <c:pt idx="439">
                  <c:v>44324</c:v>
                </c:pt>
                <c:pt idx="440">
                  <c:v>44325</c:v>
                </c:pt>
                <c:pt idx="441">
                  <c:v>44326</c:v>
                </c:pt>
                <c:pt idx="442">
                  <c:v>44327</c:v>
                </c:pt>
                <c:pt idx="443">
                  <c:v>44328</c:v>
                </c:pt>
                <c:pt idx="444">
                  <c:v>44329</c:v>
                </c:pt>
                <c:pt idx="445">
                  <c:v>44330</c:v>
                </c:pt>
                <c:pt idx="446">
                  <c:v>44331</c:v>
                </c:pt>
                <c:pt idx="447">
                  <c:v>44332</c:v>
                </c:pt>
                <c:pt idx="448">
                  <c:v>44333</c:v>
                </c:pt>
                <c:pt idx="449">
                  <c:v>44334</c:v>
                </c:pt>
                <c:pt idx="450">
                  <c:v>44335</c:v>
                </c:pt>
                <c:pt idx="451">
                  <c:v>44336</c:v>
                </c:pt>
                <c:pt idx="452">
                  <c:v>44337</c:v>
                </c:pt>
                <c:pt idx="453">
                  <c:v>44338</c:v>
                </c:pt>
                <c:pt idx="454">
                  <c:v>44339</c:v>
                </c:pt>
                <c:pt idx="455">
                  <c:v>44340</c:v>
                </c:pt>
                <c:pt idx="456">
                  <c:v>44341</c:v>
                </c:pt>
                <c:pt idx="457">
                  <c:v>44342</c:v>
                </c:pt>
                <c:pt idx="458">
                  <c:v>44343</c:v>
                </c:pt>
                <c:pt idx="459">
                  <c:v>44344</c:v>
                </c:pt>
                <c:pt idx="460">
                  <c:v>44345</c:v>
                </c:pt>
                <c:pt idx="461">
                  <c:v>44346</c:v>
                </c:pt>
                <c:pt idx="462">
                  <c:v>44347</c:v>
                </c:pt>
                <c:pt idx="463">
                  <c:v>44348</c:v>
                </c:pt>
                <c:pt idx="464">
                  <c:v>44349</c:v>
                </c:pt>
                <c:pt idx="465">
                  <c:v>44350</c:v>
                </c:pt>
                <c:pt idx="466">
                  <c:v>44351</c:v>
                </c:pt>
                <c:pt idx="467">
                  <c:v>44352</c:v>
                </c:pt>
                <c:pt idx="468">
                  <c:v>44353</c:v>
                </c:pt>
                <c:pt idx="469">
                  <c:v>44354</c:v>
                </c:pt>
                <c:pt idx="470">
                  <c:v>44355</c:v>
                </c:pt>
                <c:pt idx="471">
                  <c:v>44356</c:v>
                </c:pt>
                <c:pt idx="472">
                  <c:v>44357</c:v>
                </c:pt>
                <c:pt idx="473">
                  <c:v>44358</c:v>
                </c:pt>
                <c:pt idx="474">
                  <c:v>44359</c:v>
                </c:pt>
                <c:pt idx="475">
                  <c:v>44360</c:v>
                </c:pt>
                <c:pt idx="476">
                  <c:v>44361</c:v>
                </c:pt>
                <c:pt idx="477">
                  <c:v>44362</c:v>
                </c:pt>
                <c:pt idx="478">
                  <c:v>44363</c:v>
                </c:pt>
                <c:pt idx="479">
                  <c:v>44364</c:v>
                </c:pt>
                <c:pt idx="480">
                  <c:v>44365</c:v>
                </c:pt>
                <c:pt idx="481">
                  <c:v>44366</c:v>
                </c:pt>
                <c:pt idx="482">
                  <c:v>44367</c:v>
                </c:pt>
                <c:pt idx="483">
                  <c:v>44368</c:v>
                </c:pt>
                <c:pt idx="484">
                  <c:v>44369</c:v>
                </c:pt>
                <c:pt idx="485">
                  <c:v>44370</c:v>
                </c:pt>
                <c:pt idx="486">
                  <c:v>44371</c:v>
                </c:pt>
                <c:pt idx="487">
                  <c:v>44372</c:v>
                </c:pt>
                <c:pt idx="488">
                  <c:v>44373</c:v>
                </c:pt>
                <c:pt idx="489">
                  <c:v>44374</c:v>
                </c:pt>
                <c:pt idx="490">
                  <c:v>44375</c:v>
                </c:pt>
                <c:pt idx="491">
                  <c:v>44376</c:v>
                </c:pt>
                <c:pt idx="492">
                  <c:v>44377</c:v>
                </c:pt>
                <c:pt idx="493">
                  <c:v>44378</c:v>
                </c:pt>
                <c:pt idx="494">
                  <c:v>44379</c:v>
                </c:pt>
                <c:pt idx="495">
                  <c:v>44380</c:v>
                </c:pt>
                <c:pt idx="496">
                  <c:v>44381</c:v>
                </c:pt>
                <c:pt idx="497">
                  <c:v>44382</c:v>
                </c:pt>
                <c:pt idx="498">
                  <c:v>44383</c:v>
                </c:pt>
                <c:pt idx="499">
                  <c:v>44384</c:v>
                </c:pt>
                <c:pt idx="500">
                  <c:v>44385</c:v>
                </c:pt>
                <c:pt idx="501">
                  <c:v>44386</c:v>
                </c:pt>
                <c:pt idx="502">
                  <c:v>44387</c:v>
                </c:pt>
                <c:pt idx="503">
                  <c:v>44388</c:v>
                </c:pt>
                <c:pt idx="504">
                  <c:v>44389</c:v>
                </c:pt>
                <c:pt idx="505">
                  <c:v>44390</c:v>
                </c:pt>
                <c:pt idx="506">
                  <c:v>44391</c:v>
                </c:pt>
                <c:pt idx="507">
                  <c:v>44392</c:v>
                </c:pt>
                <c:pt idx="508">
                  <c:v>44393</c:v>
                </c:pt>
                <c:pt idx="509">
                  <c:v>44394</c:v>
                </c:pt>
                <c:pt idx="510">
                  <c:v>44395</c:v>
                </c:pt>
                <c:pt idx="511">
                  <c:v>44396</c:v>
                </c:pt>
                <c:pt idx="512">
                  <c:v>44397</c:v>
                </c:pt>
                <c:pt idx="513">
                  <c:v>44398</c:v>
                </c:pt>
                <c:pt idx="514">
                  <c:v>44399</c:v>
                </c:pt>
                <c:pt idx="515">
                  <c:v>44400</c:v>
                </c:pt>
                <c:pt idx="516">
                  <c:v>44401</c:v>
                </c:pt>
                <c:pt idx="517">
                  <c:v>44402</c:v>
                </c:pt>
                <c:pt idx="518">
                  <c:v>44403</c:v>
                </c:pt>
                <c:pt idx="519">
                  <c:v>44404</c:v>
                </c:pt>
                <c:pt idx="520">
                  <c:v>44405</c:v>
                </c:pt>
                <c:pt idx="521">
                  <c:v>44406</c:v>
                </c:pt>
                <c:pt idx="522">
                  <c:v>44407</c:v>
                </c:pt>
                <c:pt idx="523">
                  <c:v>44408</c:v>
                </c:pt>
                <c:pt idx="524">
                  <c:v>44409</c:v>
                </c:pt>
                <c:pt idx="525">
                  <c:v>44410</c:v>
                </c:pt>
                <c:pt idx="526">
                  <c:v>44411</c:v>
                </c:pt>
                <c:pt idx="527">
                  <c:v>44412</c:v>
                </c:pt>
                <c:pt idx="528">
                  <c:v>44413</c:v>
                </c:pt>
                <c:pt idx="529">
                  <c:v>44414</c:v>
                </c:pt>
                <c:pt idx="530">
                  <c:v>44415</c:v>
                </c:pt>
                <c:pt idx="531">
                  <c:v>44416</c:v>
                </c:pt>
                <c:pt idx="532">
                  <c:v>44417</c:v>
                </c:pt>
                <c:pt idx="533">
                  <c:v>44418</c:v>
                </c:pt>
                <c:pt idx="534">
                  <c:v>44419</c:v>
                </c:pt>
                <c:pt idx="535">
                  <c:v>44420</c:v>
                </c:pt>
                <c:pt idx="536">
                  <c:v>44421</c:v>
                </c:pt>
                <c:pt idx="537">
                  <c:v>44422</c:v>
                </c:pt>
                <c:pt idx="538">
                  <c:v>44423</c:v>
                </c:pt>
                <c:pt idx="539">
                  <c:v>44424</c:v>
                </c:pt>
                <c:pt idx="540">
                  <c:v>44425</c:v>
                </c:pt>
                <c:pt idx="541">
                  <c:v>44426</c:v>
                </c:pt>
                <c:pt idx="542">
                  <c:v>44427</c:v>
                </c:pt>
                <c:pt idx="543">
                  <c:v>44428</c:v>
                </c:pt>
                <c:pt idx="544">
                  <c:v>44429</c:v>
                </c:pt>
                <c:pt idx="545">
                  <c:v>44430</c:v>
                </c:pt>
                <c:pt idx="546">
                  <c:v>44431</c:v>
                </c:pt>
                <c:pt idx="547">
                  <c:v>44432</c:v>
                </c:pt>
                <c:pt idx="548">
                  <c:v>44433</c:v>
                </c:pt>
                <c:pt idx="549">
                  <c:v>44434</c:v>
                </c:pt>
                <c:pt idx="550">
                  <c:v>44435</c:v>
                </c:pt>
                <c:pt idx="551">
                  <c:v>44436</c:v>
                </c:pt>
                <c:pt idx="552">
                  <c:v>44437</c:v>
                </c:pt>
                <c:pt idx="553">
                  <c:v>44438</c:v>
                </c:pt>
                <c:pt idx="554">
                  <c:v>44439</c:v>
                </c:pt>
                <c:pt idx="555">
                  <c:v>44440</c:v>
                </c:pt>
                <c:pt idx="556">
                  <c:v>44441</c:v>
                </c:pt>
                <c:pt idx="557">
                  <c:v>44442</c:v>
                </c:pt>
                <c:pt idx="558">
                  <c:v>44443</c:v>
                </c:pt>
                <c:pt idx="559">
                  <c:v>44444</c:v>
                </c:pt>
                <c:pt idx="560">
                  <c:v>44445</c:v>
                </c:pt>
                <c:pt idx="561">
                  <c:v>44446</c:v>
                </c:pt>
                <c:pt idx="562">
                  <c:v>44447</c:v>
                </c:pt>
                <c:pt idx="563">
                  <c:v>44448</c:v>
                </c:pt>
                <c:pt idx="564">
                  <c:v>44449</c:v>
                </c:pt>
                <c:pt idx="565">
                  <c:v>44450</c:v>
                </c:pt>
                <c:pt idx="566">
                  <c:v>44451</c:v>
                </c:pt>
                <c:pt idx="567">
                  <c:v>44452</c:v>
                </c:pt>
                <c:pt idx="568">
                  <c:v>44453</c:v>
                </c:pt>
                <c:pt idx="569">
                  <c:v>44454</c:v>
                </c:pt>
                <c:pt idx="570">
                  <c:v>44455</c:v>
                </c:pt>
                <c:pt idx="571">
                  <c:v>44456</c:v>
                </c:pt>
                <c:pt idx="572">
                  <c:v>44457</c:v>
                </c:pt>
                <c:pt idx="573">
                  <c:v>44458</c:v>
                </c:pt>
                <c:pt idx="574">
                  <c:v>44459</c:v>
                </c:pt>
                <c:pt idx="575">
                  <c:v>44460</c:v>
                </c:pt>
                <c:pt idx="576">
                  <c:v>44461</c:v>
                </c:pt>
                <c:pt idx="577">
                  <c:v>44462</c:v>
                </c:pt>
                <c:pt idx="578">
                  <c:v>44463</c:v>
                </c:pt>
                <c:pt idx="579">
                  <c:v>44464</c:v>
                </c:pt>
                <c:pt idx="580">
                  <c:v>44465</c:v>
                </c:pt>
                <c:pt idx="581">
                  <c:v>44466</c:v>
                </c:pt>
                <c:pt idx="582">
                  <c:v>44467</c:v>
                </c:pt>
                <c:pt idx="583">
                  <c:v>44468</c:v>
                </c:pt>
                <c:pt idx="584">
                  <c:v>44469</c:v>
                </c:pt>
                <c:pt idx="585">
                  <c:v>44470</c:v>
                </c:pt>
                <c:pt idx="586">
                  <c:v>44471</c:v>
                </c:pt>
                <c:pt idx="587">
                  <c:v>44472</c:v>
                </c:pt>
                <c:pt idx="588">
                  <c:v>44473</c:v>
                </c:pt>
                <c:pt idx="589">
                  <c:v>44474</c:v>
                </c:pt>
                <c:pt idx="590">
                  <c:v>44475</c:v>
                </c:pt>
                <c:pt idx="591">
                  <c:v>44476</c:v>
                </c:pt>
                <c:pt idx="592">
                  <c:v>44477</c:v>
                </c:pt>
                <c:pt idx="593">
                  <c:v>44478</c:v>
                </c:pt>
                <c:pt idx="594">
                  <c:v>44479</c:v>
                </c:pt>
                <c:pt idx="595">
                  <c:v>44480</c:v>
                </c:pt>
                <c:pt idx="596">
                  <c:v>44481</c:v>
                </c:pt>
                <c:pt idx="597">
                  <c:v>44482</c:v>
                </c:pt>
                <c:pt idx="598">
                  <c:v>44483</c:v>
                </c:pt>
                <c:pt idx="599">
                  <c:v>44484</c:v>
                </c:pt>
                <c:pt idx="600">
                  <c:v>44485</c:v>
                </c:pt>
                <c:pt idx="601">
                  <c:v>44486</c:v>
                </c:pt>
                <c:pt idx="602">
                  <c:v>44487</c:v>
                </c:pt>
                <c:pt idx="603">
                  <c:v>44488</c:v>
                </c:pt>
                <c:pt idx="604">
                  <c:v>44489</c:v>
                </c:pt>
                <c:pt idx="605">
                  <c:v>44490</c:v>
                </c:pt>
                <c:pt idx="606">
                  <c:v>44491</c:v>
                </c:pt>
                <c:pt idx="607">
                  <c:v>44492</c:v>
                </c:pt>
                <c:pt idx="608">
                  <c:v>44493</c:v>
                </c:pt>
                <c:pt idx="609">
                  <c:v>44494</c:v>
                </c:pt>
                <c:pt idx="610">
                  <c:v>44495</c:v>
                </c:pt>
                <c:pt idx="611">
                  <c:v>44496</c:v>
                </c:pt>
                <c:pt idx="612">
                  <c:v>44497</c:v>
                </c:pt>
                <c:pt idx="613">
                  <c:v>44498</c:v>
                </c:pt>
                <c:pt idx="614">
                  <c:v>44499</c:v>
                </c:pt>
                <c:pt idx="615">
                  <c:v>44500</c:v>
                </c:pt>
                <c:pt idx="616">
                  <c:v>44501</c:v>
                </c:pt>
                <c:pt idx="617">
                  <c:v>44502</c:v>
                </c:pt>
                <c:pt idx="618">
                  <c:v>44503</c:v>
                </c:pt>
                <c:pt idx="619">
                  <c:v>44504</c:v>
                </c:pt>
                <c:pt idx="620">
                  <c:v>44505</c:v>
                </c:pt>
                <c:pt idx="621">
                  <c:v>44506</c:v>
                </c:pt>
                <c:pt idx="622">
                  <c:v>44507</c:v>
                </c:pt>
                <c:pt idx="623">
                  <c:v>44508</c:v>
                </c:pt>
                <c:pt idx="624">
                  <c:v>44509</c:v>
                </c:pt>
                <c:pt idx="625">
                  <c:v>44510</c:v>
                </c:pt>
                <c:pt idx="626">
                  <c:v>44511</c:v>
                </c:pt>
                <c:pt idx="627">
                  <c:v>44512</c:v>
                </c:pt>
                <c:pt idx="628">
                  <c:v>44513</c:v>
                </c:pt>
                <c:pt idx="629">
                  <c:v>44514</c:v>
                </c:pt>
                <c:pt idx="630">
                  <c:v>44515</c:v>
                </c:pt>
                <c:pt idx="631">
                  <c:v>44516</c:v>
                </c:pt>
                <c:pt idx="632">
                  <c:v>44517</c:v>
                </c:pt>
                <c:pt idx="633">
                  <c:v>44518</c:v>
                </c:pt>
                <c:pt idx="634">
                  <c:v>44519</c:v>
                </c:pt>
                <c:pt idx="635">
                  <c:v>44520</c:v>
                </c:pt>
                <c:pt idx="636">
                  <c:v>44521</c:v>
                </c:pt>
                <c:pt idx="637">
                  <c:v>44522</c:v>
                </c:pt>
                <c:pt idx="638">
                  <c:v>44523</c:v>
                </c:pt>
                <c:pt idx="639">
                  <c:v>44524</c:v>
                </c:pt>
                <c:pt idx="640">
                  <c:v>44525</c:v>
                </c:pt>
                <c:pt idx="641">
                  <c:v>44526</c:v>
                </c:pt>
                <c:pt idx="642">
                  <c:v>44527</c:v>
                </c:pt>
                <c:pt idx="643">
                  <c:v>44528</c:v>
                </c:pt>
                <c:pt idx="644">
                  <c:v>44529</c:v>
                </c:pt>
                <c:pt idx="645">
                  <c:v>44530</c:v>
                </c:pt>
                <c:pt idx="646">
                  <c:v>44531</c:v>
                </c:pt>
                <c:pt idx="647">
                  <c:v>44532</c:v>
                </c:pt>
                <c:pt idx="648">
                  <c:v>44533</c:v>
                </c:pt>
                <c:pt idx="649">
                  <c:v>44534</c:v>
                </c:pt>
                <c:pt idx="650">
                  <c:v>44535</c:v>
                </c:pt>
                <c:pt idx="651">
                  <c:v>44536</c:v>
                </c:pt>
                <c:pt idx="652">
                  <c:v>44537</c:v>
                </c:pt>
                <c:pt idx="653">
                  <c:v>44538</c:v>
                </c:pt>
                <c:pt idx="654">
                  <c:v>44539</c:v>
                </c:pt>
                <c:pt idx="655">
                  <c:v>44540</c:v>
                </c:pt>
                <c:pt idx="656">
                  <c:v>44541</c:v>
                </c:pt>
                <c:pt idx="657">
                  <c:v>44542</c:v>
                </c:pt>
                <c:pt idx="658">
                  <c:v>44543</c:v>
                </c:pt>
                <c:pt idx="659">
                  <c:v>44544</c:v>
                </c:pt>
                <c:pt idx="660">
                  <c:v>44545</c:v>
                </c:pt>
                <c:pt idx="661">
                  <c:v>44546</c:v>
                </c:pt>
                <c:pt idx="662">
                  <c:v>44547</c:v>
                </c:pt>
                <c:pt idx="663">
                  <c:v>44548</c:v>
                </c:pt>
                <c:pt idx="664">
                  <c:v>44549</c:v>
                </c:pt>
                <c:pt idx="665">
                  <c:v>44550</c:v>
                </c:pt>
                <c:pt idx="666">
                  <c:v>44551</c:v>
                </c:pt>
                <c:pt idx="667">
                  <c:v>44552</c:v>
                </c:pt>
                <c:pt idx="668">
                  <c:v>44553</c:v>
                </c:pt>
                <c:pt idx="669">
                  <c:v>44554</c:v>
                </c:pt>
                <c:pt idx="670">
                  <c:v>44555</c:v>
                </c:pt>
                <c:pt idx="671">
                  <c:v>44556</c:v>
                </c:pt>
                <c:pt idx="672">
                  <c:v>44557</c:v>
                </c:pt>
                <c:pt idx="673">
                  <c:v>44558</c:v>
                </c:pt>
                <c:pt idx="674">
                  <c:v>44559</c:v>
                </c:pt>
                <c:pt idx="675">
                  <c:v>44560</c:v>
                </c:pt>
                <c:pt idx="676">
                  <c:v>44561</c:v>
                </c:pt>
              </c:numCache>
            </c:numRef>
          </c:cat>
          <c:val>
            <c:numRef>
              <c:f>'G11'!$D$2:$D$678</c:f>
              <c:numCache>
                <c:formatCode>General</c:formatCode>
                <c:ptCount val="6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-7</c:v>
                </c:pt>
                <c:pt idx="25">
                  <c:v>-14</c:v>
                </c:pt>
                <c:pt idx="26">
                  <c:v>-21</c:v>
                </c:pt>
                <c:pt idx="27">
                  <c:v>-25</c:v>
                </c:pt>
                <c:pt idx="28">
                  <c:v>-39</c:v>
                </c:pt>
                <c:pt idx="29">
                  <c:v>-48</c:v>
                </c:pt>
                <c:pt idx="30">
                  <c:v>-55</c:v>
                </c:pt>
                <c:pt idx="31">
                  <c:v>-63</c:v>
                </c:pt>
                <c:pt idx="32">
                  <c:v>-70</c:v>
                </c:pt>
                <c:pt idx="33">
                  <c:v>-78</c:v>
                </c:pt>
                <c:pt idx="34">
                  <c:v>-88</c:v>
                </c:pt>
                <c:pt idx="35">
                  <c:v>-93</c:v>
                </c:pt>
                <c:pt idx="36">
                  <c:v>-96</c:v>
                </c:pt>
                <c:pt idx="37">
                  <c:v>-100</c:v>
                </c:pt>
                <c:pt idx="38">
                  <c:v>-103</c:v>
                </c:pt>
                <c:pt idx="39">
                  <c:v>-106</c:v>
                </c:pt>
                <c:pt idx="40">
                  <c:v>-110</c:v>
                </c:pt>
                <c:pt idx="41">
                  <c:v>-111</c:v>
                </c:pt>
                <c:pt idx="42">
                  <c:v>-115</c:v>
                </c:pt>
                <c:pt idx="43">
                  <c:v>-110</c:v>
                </c:pt>
                <c:pt idx="44">
                  <c:v>-113</c:v>
                </c:pt>
                <c:pt idx="45">
                  <c:v>-104</c:v>
                </c:pt>
                <c:pt idx="46">
                  <c:v>-95</c:v>
                </c:pt>
                <c:pt idx="47">
                  <c:v>-93</c:v>
                </c:pt>
                <c:pt idx="48">
                  <c:v>-91</c:v>
                </c:pt>
                <c:pt idx="49">
                  <c:v>-88</c:v>
                </c:pt>
                <c:pt idx="50">
                  <c:v>-86</c:v>
                </c:pt>
                <c:pt idx="51">
                  <c:v>-83</c:v>
                </c:pt>
                <c:pt idx="52">
                  <c:v>-79</c:v>
                </c:pt>
                <c:pt idx="53">
                  <c:v>-75</c:v>
                </c:pt>
                <c:pt idx="54">
                  <c:v>-75</c:v>
                </c:pt>
                <c:pt idx="55">
                  <c:v>-76</c:v>
                </c:pt>
                <c:pt idx="56">
                  <c:v>-74</c:v>
                </c:pt>
                <c:pt idx="57">
                  <c:v>-74</c:v>
                </c:pt>
                <c:pt idx="58">
                  <c:v>-72</c:v>
                </c:pt>
                <c:pt idx="59">
                  <c:v>-71</c:v>
                </c:pt>
                <c:pt idx="60">
                  <c:v>-71</c:v>
                </c:pt>
                <c:pt idx="61">
                  <c:v>-70</c:v>
                </c:pt>
                <c:pt idx="62">
                  <c:v>-67</c:v>
                </c:pt>
                <c:pt idx="63">
                  <c:v>-65</c:v>
                </c:pt>
                <c:pt idx="64">
                  <c:v>-61</c:v>
                </c:pt>
                <c:pt idx="65">
                  <c:v>-61</c:v>
                </c:pt>
                <c:pt idx="66">
                  <c:v>-54</c:v>
                </c:pt>
                <c:pt idx="67">
                  <c:v>-54</c:v>
                </c:pt>
                <c:pt idx="68">
                  <c:v>-54</c:v>
                </c:pt>
                <c:pt idx="69">
                  <c:v>-51</c:v>
                </c:pt>
                <c:pt idx="70">
                  <c:v>-52</c:v>
                </c:pt>
                <c:pt idx="71">
                  <c:v>-52</c:v>
                </c:pt>
                <c:pt idx="72">
                  <c:v>-50</c:v>
                </c:pt>
                <c:pt idx="73">
                  <c:v>-51</c:v>
                </c:pt>
                <c:pt idx="74">
                  <c:v>-45</c:v>
                </c:pt>
                <c:pt idx="75">
                  <c:v>-45</c:v>
                </c:pt>
                <c:pt idx="76">
                  <c:v>-44</c:v>
                </c:pt>
                <c:pt idx="77">
                  <c:v>-43</c:v>
                </c:pt>
                <c:pt idx="78">
                  <c:v>-40</c:v>
                </c:pt>
                <c:pt idx="79">
                  <c:v>-38</c:v>
                </c:pt>
                <c:pt idx="80">
                  <c:v>-39</c:v>
                </c:pt>
                <c:pt idx="81">
                  <c:v>-39</c:v>
                </c:pt>
                <c:pt idx="82">
                  <c:v>-36</c:v>
                </c:pt>
                <c:pt idx="83">
                  <c:v>-36</c:v>
                </c:pt>
                <c:pt idx="84">
                  <c:v>-35</c:v>
                </c:pt>
                <c:pt idx="85">
                  <c:v>-33</c:v>
                </c:pt>
                <c:pt idx="86">
                  <c:v>-33</c:v>
                </c:pt>
                <c:pt idx="87">
                  <c:v>-33</c:v>
                </c:pt>
                <c:pt idx="88">
                  <c:v>-33</c:v>
                </c:pt>
                <c:pt idx="89">
                  <c:v>-33</c:v>
                </c:pt>
                <c:pt idx="90">
                  <c:v>-33</c:v>
                </c:pt>
                <c:pt idx="91">
                  <c:v>-32</c:v>
                </c:pt>
                <c:pt idx="92">
                  <c:v>-26</c:v>
                </c:pt>
                <c:pt idx="93">
                  <c:v>-26</c:v>
                </c:pt>
                <c:pt idx="94">
                  <c:v>-26</c:v>
                </c:pt>
                <c:pt idx="95">
                  <c:v>-24</c:v>
                </c:pt>
                <c:pt idx="96">
                  <c:v>-24</c:v>
                </c:pt>
                <c:pt idx="97">
                  <c:v>-24</c:v>
                </c:pt>
                <c:pt idx="98">
                  <c:v>-23</c:v>
                </c:pt>
                <c:pt idx="99">
                  <c:v>-19</c:v>
                </c:pt>
                <c:pt idx="100">
                  <c:v>-16</c:v>
                </c:pt>
                <c:pt idx="101">
                  <c:v>-17</c:v>
                </c:pt>
                <c:pt idx="102">
                  <c:v>-16</c:v>
                </c:pt>
                <c:pt idx="103">
                  <c:v>-16</c:v>
                </c:pt>
                <c:pt idx="104">
                  <c:v>-17</c:v>
                </c:pt>
                <c:pt idx="105">
                  <c:v>-17</c:v>
                </c:pt>
                <c:pt idx="106">
                  <c:v>-17</c:v>
                </c:pt>
                <c:pt idx="107">
                  <c:v>-15</c:v>
                </c:pt>
                <c:pt idx="108">
                  <c:v>-15</c:v>
                </c:pt>
                <c:pt idx="109">
                  <c:v>-15</c:v>
                </c:pt>
                <c:pt idx="110">
                  <c:v>-15</c:v>
                </c:pt>
                <c:pt idx="111">
                  <c:v>-15</c:v>
                </c:pt>
                <c:pt idx="112">
                  <c:v>-15</c:v>
                </c:pt>
                <c:pt idx="113">
                  <c:v>-15</c:v>
                </c:pt>
                <c:pt idx="114">
                  <c:v>-14</c:v>
                </c:pt>
                <c:pt idx="115">
                  <c:v>-14</c:v>
                </c:pt>
                <c:pt idx="116">
                  <c:v>-12</c:v>
                </c:pt>
                <c:pt idx="117">
                  <c:v>-12</c:v>
                </c:pt>
                <c:pt idx="118">
                  <c:v>-12</c:v>
                </c:pt>
                <c:pt idx="119">
                  <c:v>-12</c:v>
                </c:pt>
                <c:pt idx="120">
                  <c:v>-11</c:v>
                </c:pt>
                <c:pt idx="121">
                  <c:v>-11</c:v>
                </c:pt>
                <c:pt idx="122">
                  <c:v>-11</c:v>
                </c:pt>
                <c:pt idx="123">
                  <c:v>-10</c:v>
                </c:pt>
                <c:pt idx="124">
                  <c:v>-10</c:v>
                </c:pt>
                <c:pt idx="125">
                  <c:v>-10</c:v>
                </c:pt>
                <c:pt idx="126">
                  <c:v>-9</c:v>
                </c:pt>
                <c:pt idx="127">
                  <c:v>-8</c:v>
                </c:pt>
                <c:pt idx="128">
                  <c:v>-8</c:v>
                </c:pt>
                <c:pt idx="129">
                  <c:v>-8</c:v>
                </c:pt>
                <c:pt idx="130">
                  <c:v>-8</c:v>
                </c:pt>
                <c:pt idx="131">
                  <c:v>-8</c:v>
                </c:pt>
                <c:pt idx="132">
                  <c:v>-8</c:v>
                </c:pt>
                <c:pt idx="133">
                  <c:v>-7</c:v>
                </c:pt>
                <c:pt idx="134">
                  <c:v>-7</c:v>
                </c:pt>
                <c:pt idx="135">
                  <c:v>-7</c:v>
                </c:pt>
                <c:pt idx="136">
                  <c:v>-7</c:v>
                </c:pt>
                <c:pt idx="137">
                  <c:v>-7</c:v>
                </c:pt>
                <c:pt idx="138">
                  <c:v>-7</c:v>
                </c:pt>
                <c:pt idx="139">
                  <c:v>-7</c:v>
                </c:pt>
                <c:pt idx="140">
                  <c:v>-5</c:v>
                </c:pt>
                <c:pt idx="141">
                  <c:v>-5</c:v>
                </c:pt>
                <c:pt idx="142">
                  <c:v>-5</c:v>
                </c:pt>
                <c:pt idx="143">
                  <c:v>-5</c:v>
                </c:pt>
                <c:pt idx="144">
                  <c:v>-5</c:v>
                </c:pt>
                <c:pt idx="145">
                  <c:v>-5</c:v>
                </c:pt>
                <c:pt idx="146">
                  <c:v>-5</c:v>
                </c:pt>
                <c:pt idx="147">
                  <c:v>-4</c:v>
                </c:pt>
                <c:pt idx="148">
                  <c:v>-4</c:v>
                </c:pt>
                <c:pt idx="149">
                  <c:v>-3</c:v>
                </c:pt>
                <c:pt idx="150">
                  <c:v>-3</c:v>
                </c:pt>
                <c:pt idx="151">
                  <c:v>-4</c:v>
                </c:pt>
                <c:pt idx="152">
                  <c:v>-4</c:v>
                </c:pt>
                <c:pt idx="153">
                  <c:v>-4</c:v>
                </c:pt>
                <c:pt idx="154">
                  <c:v>-7</c:v>
                </c:pt>
                <c:pt idx="155">
                  <c:v>-7</c:v>
                </c:pt>
                <c:pt idx="156">
                  <c:v>-7</c:v>
                </c:pt>
                <c:pt idx="157">
                  <c:v>-7</c:v>
                </c:pt>
                <c:pt idx="158">
                  <c:v>-7</c:v>
                </c:pt>
                <c:pt idx="159">
                  <c:v>-7</c:v>
                </c:pt>
                <c:pt idx="160">
                  <c:v>-7</c:v>
                </c:pt>
                <c:pt idx="161">
                  <c:v>-7</c:v>
                </c:pt>
                <c:pt idx="162">
                  <c:v>-7</c:v>
                </c:pt>
                <c:pt idx="163">
                  <c:v>-7</c:v>
                </c:pt>
                <c:pt idx="164">
                  <c:v>-9</c:v>
                </c:pt>
                <c:pt idx="165">
                  <c:v>-10</c:v>
                </c:pt>
                <c:pt idx="166">
                  <c:v>-10</c:v>
                </c:pt>
                <c:pt idx="167">
                  <c:v>-10</c:v>
                </c:pt>
                <c:pt idx="168">
                  <c:v>-11</c:v>
                </c:pt>
                <c:pt idx="169">
                  <c:v>-10</c:v>
                </c:pt>
                <c:pt idx="170">
                  <c:v>-14</c:v>
                </c:pt>
                <c:pt idx="171">
                  <c:v>-18</c:v>
                </c:pt>
                <c:pt idx="172">
                  <c:v>-18</c:v>
                </c:pt>
                <c:pt idx="173">
                  <c:v>-18</c:v>
                </c:pt>
                <c:pt idx="174">
                  <c:v>-19</c:v>
                </c:pt>
                <c:pt idx="175">
                  <c:v>-23</c:v>
                </c:pt>
                <c:pt idx="176">
                  <c:v>-20</c:v>
                </c:pt>
                <c:pt idx="177">
                  <c:v>-21</c:v>
                </c:pt>
                <c:pt idx="178">
                  <c:v>-24</c:v>
                </c:pt>
                <c:pt idx="179">
                  <c:v>-24</c:v>
                </c:pt>
                <c:pt idx="180">
                  <c:v>-30</c:v>
                </c:pt>
                <c:pt idx="181">
                  <c:v>-28</c:v>
                </c:pt>
                <c:pt idx="182">
                  <c:v>-34</c:v>
                </c:pt>
                <c:pt idx="183">
                  <c:v>-37</c:v>
                </c:pt>
                <c:pt idx="184">
                  <c:v>-39</c:v>
                </c:pt>
                <c:pt idx="185">
                  <c:v>-41</c:v>
                </c:pt>
                <c:pt idx="186">
                  <c:v>-43</c:v>
                </c:pt>
                <c:pt idx="187">
                  <c:v>-50</c:v>
                </c:pt>
                <c:pt idx="188">
                  <c:v>-53</c:v>
                </c:pt>
                <c:pt idx="189">
                  <c:v>-53</c:v>
                </c:pt>
                <c:pt idx="190">
                  <c:v>-51</c:v>
                </c:pt>
                <c:pt idx="191">
                  <c:v>-56</c:v>
                </c:pt>
                <c:pt idx="192">
                  <c:v>-58</c:v>
                </c:pt>
                <c:pt idx="193">
                  <c:v>-58</c:v>
                </c:pt>
                <c:pt idx="194">
                  <c:v>-59</c:v>
                </c:pt>
                <c:pt idx="195">
                  <c:v>-61</c:v>
                </c:pt>
                <c:pt idx="196">
                  <c:v>-61</c:v>
                </c:pt>
                <c:pt idx="197">
                  <c:v>-59</c:v>
                </c:pt>
                <c:pt idx="198">
                  <c:v>-57</c:v>
                </c:pt>
                <c:pt idx="199">
                  <c:v>-58</c:v>
                </c:pt>
                <c:pt idx="200">
                  <c:v>-62</c:v>
                </c:pt>
                <c:pt idx="201">
                  <c:v>-62</c:v>
                </c:pt>
                <c:pt idx="202">
                  <c:v>-66</c:v>
                </c:pt>
                <c:pt idx="203">
                  <c:v>-66</c:v>
                </c:pt>
                <c:pt idx="204">
                  <c:v>-69</c:v>
                </c:pt>
                <c:pt idx="205">
                  <c:v>-64</c:v>
                </c:pt>
                <c:pt idx="206">
                  <c:v>-63</c:v>
                </c:pt>
                <c:pt idx="207">
                  <c:v>-63</c:v>
                </c:pt>
                <c:pt idx="208">
                  <c:v>-65</c:v>
                </c:pt>
                <c:pt idx="209">
                  <c:v>-66</c:v>
                </c:pt>
                <c:pt idx="210">
                  <c:v>-64</c:v>
                </c:pt>
                <c:pt idx="211">
                  <c:v>-66</c:v>
                </c:pt>
                <c:pt idx="212">
                  <c:v>-67</c:v>
                </c:pt>
                <c:pt idx="213">
                  <c:v>-67</c:v>
                </c:pt>
                <c:pt idx="214">
                  <c:v>-68</c:v>
                </c:pt>
                <c:pt idx="215">
                  <c:v>-66</c:v>
                </c:pt>
                <c:pt idx="216">
                  <c:v>-64</c:v>
                </c:pt>
                <c:pt idx="217">
                  <c:v>-63</c:v>
                </c:pt>
                <c:pt idx="218">
                  <c:v>-59</c:v>
                </c:pt>
                <c:pt idx="219">
                  <c:v>-55</c:v>
                </c:pt>
                <c:pt idx="220">
                  <c:v>-52</c:v>
                </c:pt>
                <c:pt idx="221">
                  <c:v>-48</c:v>
                </c:pt>
                <c:pt idx="222">
                  <c:v>-48</c:v>
                </c:pt>
                <c:pt idx="223">
                  <c:v>-46</c:v>
                </c:pt>
                <c:pt idx="224">
                  <c:v>-48</c:v>
                </c:pt>
                <c:pt idx="225">
                  <c:v>-41</c:v>
                </c:pt>
                <c:pt idx="226">
                  <c:v>-42</c:v>
                </c:pt>
                <c:pt idx="227">
                  <c:v>-43</c:v>
                </c:pt>
                <c:pt idx="228">
                  <c:v>-40</c:v>
                </c:pt>
                <c:pt idx="229">
                  <c:v>-39</c:v>
                </c:pt>
                <c:pt idx="230">
                  <c:v>-41</c:v>
                </c:pt>
                <c:pt idx="231">
                  <c:v>-43</c:v>
                </c:pt>
                <c:pt idx="232">
                  <c:v>-41</c:v>
                </c:pt>
                <c:pt idx="233">
                  <c:v>-40</c:v>
                </c:pt>
                <c:pt idx="234">
                  <c:v>-39</c:v>
                </c:pt>
                <c:pt idx="235">
                  <c:v>-39</c:v>
                </c:pt>
                <c:pt idx="236">
                  <c:v>-40</c:v>
                </c:pt>
                <c:pt idx="237">
                  <c:v>-39</c:v>
                </c:pt>
                <c:pt idx="238">
                  <c:v>-39</c:v>
                </c:pt>
                <c:pt idx="239">
                  <c:v>-40</c:v>
                </c:pt>
                <c:pt idx="240">
                  <c:v>-38</c:v>
                </c:pt>
                <c:pt idx="241">
                  <c:v>-40</c:v>
                </c:pt>
                <c:pt idx="242">
                  <c:v>-40</c:v>
                </c:pt>
                <c:pt idx="243">
                  <c:v>-41</c:v>
                </c:pt>
                <c:pt idx="244">
                  <c:v>-44</c:v>
                </c:pt>
                <c:pt idx="245">
                  <c:v>-44</c:v>
                </c:pt>
                <c:pt idx="246">
                  <c:v>-45</c:v>
                </c:pt>
                <c:pt idx="247">
                  <c:v>-52</c:v>
                </c:pt>
                <c:pt idx="248">
                  <c:v>-50</c:v>
                </c:pt>
                <c:pt idx="249">
                  <c:v>-50</c:v>
                </c:pt>
                <c:pt idx="250">
                  <c:v>-49</c:v>
                </c:pt>
                <c:pt idx="251">
                  <c:v>-48</c:v>
                </c:pt>
                <c:pt idx="252">
                  <c:v>-52</c:v>
                </c:pt>
                <c:pt idx="253">
                  <c:v>-50</c:v>
                </c:pt>
                <c:pt idx="254">
                  <c:v>-49</c:v>
                </c:pt>
                <c:pt idx="255">
                  <c:v>-50</c:v>
                </c:pt>
                <c:pt idx="256">
                  <c:v>-48</c:v>
                </c:pt>
                <c:pt idx="257">
                  <c:v>-49</c:v>
                </c:pt>
                <c:pt idx="258">
                  <c:v>-47</c:v>
                </c:pt>
                <c:pt idx="259">
                  <c:v>-51</c:v>
                </c:pt>
                <c:pt idx="260">
                  <c:v>-55</c:v>
                </c:pt>
                <c:pt idx="261">
                  <c:v>-53</c:v>
                </c:pt>
                <c:pt idx="262">
                  <c:v>-54</c:v>
                </c:pt>
                <c:pt idx="263">
                  <c:v>-54</c:v>
                </c:pt>
                <c:pt idx="264">
                  <c:v>-54</c:v>
                </c:pt>
                <c:pt idx="265">
                  <c:v>-55</c:v>
                </c:pt>
                <c:pt idx="266">
                  <c:v>-54</c:v>
                </c:pt>
                <c:pt idx="267">
                  <c:v>-51</c:v>
                </c:pt>
                <c:pt idx="268">
                  <c:v>-48</c:v>
                </c:pt>
                <c:pt idx="269">
                  <c:v>-45</c:v>
                </c:pt>
                <c:pt idx="270">
                  <c:v>-49</c:v>
                </c:pt>
                <c:pt idx="271">
                  <c:v>-49</c:v>
                </c:pt>
                <c:pt idx="272">
                  <c:v>-52</c:v>
                </c:pt>
                <c:pt idx="273">
                  <c:v>-52</c:v>
                </c:pt>
                <c:pt idx="274">
                  <c:v>-54</c:v>
                </c:pt>
                <c:pt idx="275">
                  <c:v>-54</c:v>
                </c:pt>
                <c:pt idx="276">
                  <c:v>-51</c:v>
                </c:pt>
                <c:pt idx="277">
                  <c:v>-50</c:v>
                </c:pt>
                <c:pt idx="278">
                  <c:v>-51</c:v>
                </c:pt>
                <c:pt idx="279">
                  <c:v>-50</c:v>
                </c:pt>
                <c:pt idx="280">
                  <c:v>-51</c:v>
                </c:pt>
                <c:pt idx="281">
                  <c:v>-48</c:v>
                </c:pt>
                <c:pt idx="282">
                  <c:v>-45</c:v>
                </c:pt>
                <c:pt idx="283">
                  <c:v>-42</c:v>
                </c:pt>
                <c:pt idx="284">
                  <c:v>-42</c:v>
                </c:pt>
                <c:pt idx="285">
                  <c:v>-43</c:v>
                </c:pt>
                <c:pt idx="286">
                  <c:v>-45</c:v>
                </c:pt>
                <c:pt idx="287">
                  <c:v>-45</c:v>
                </c:pt>
                <c:pt idx="288">
                  <c:v>-44</c:v>
                </c:pt>
                <c:pt idx="289">
                  <c:v>-48</c:v>
                </c:pt>
                <c:pt idx="290">
                  <c:v>-51</c:v>
                </c:pt>
                <c:pt idx="291">
                  <c:v>-53</c:v>
                </c:pt>
                <c:pt idx="292">
                  <c:v>-51</c:v>
                </c:pt>
                <c:pt idx="293">
                  <c:v>-51</c:v>
                </c:pt>
                <c:pt idx="294">
                  <c:v>-53</c:v>
                </c:pt>
                <c:pt idx="295">
                  <c:v>-53</c:v>
                </c:pt>
                <c:pt idx="296">
                  <c:v>-54</c:v>
                </c:pt>
                <c:pt idx="297">
                  <c:v>-56</c:v>
                </c:pt>
                <c:pt idx="298">
                  <c:v>-54</c:v>
                </c:pt>
                <c:pt idx="299">
                  <c:v>-53</c:v>
                </c:pt>
                <c:pt idx="300">
                  <c:v>-54</c:v>
                </c:pt>
                <c:pt idx="301">
                  <c:v>-55</c:v>
                </c:pt>
                <c:pt idx="302">
                  <c:v>-59</c:v>
                </c:pt>
                <c:pt idx="303">
                  <c:v>-57</c:v>
                </c:pt>
                <c:pt idx="304">
                  <c:v>-58</c:v>
                </c:pt>
                <c:pt idx="305">
                  <c:v>-65</c:v>
                </c:pt>
                <c:pt idx="306">
                  <c:v>-67</c:v>
                </c:pt>
                <c:pt idx="307">
                  <c:v>-71</c:v>
                </c:pt>
                <c:pt idx="308">
                  <c:v>-82</c:v>
                </c:pt>
                <c:pt idx="309">
                  <c:v>-84</c:v>
                </c:pt>
                <c:pt idx="310">
                  <c:v>-86</c:v>
                </c:pt>
                <c:pt idx="311">
                  <c:v>-85</c:v>
                </c:pt>
                <c:pt idx="312">
                  <c:v>-86</c:v>
                </c:pt>
                <c:pt idx="313">
                  <c:v>-90</c:v>
                </c:pt>
                <c:pt idx="314">
                  <c:v>-83</c:v>
                </c:pt>
                <c:pt idx="315">
                  <c:v>-96</c:v>
                </c:pt>
                <c:pt idx="316">
                  <c:v>-103</c:v>
                </c:pt>
                <c:pt idx="317">
                  <c:v>-103</c:v>
                </c:pt>
                <c:pt idx="318">
                  <c:v>-102</c:v>
                </c:pt>
                <c:pt idx="319">
                  <c:v>-104</c:v>
                </c:pt>
                <c:pt idx="320">
                  <c:v>-108</c:v>
                </c:pt>
                <c:pt idx="321">
                  <c:v>-109</c:v>
                </c:pt>
                <c:pt idx="322">
                  <c:v>-114</c:v>
                </c:pt>
                <c:pt idx="323">
                  <c:v>-113</c:v>
                </c:pt>
                <c:pt idx="324">
                  <c:v>-115</c:v>
                </c:pt>
                <c:pt idx="325">
                  <c:v>-116</c:v>
                </c:pt>
                <c:pt idx="326">
                  <c:v>-120</c:v>
                </c:pt>
                <c:pt idx="327">
                  <c:v>-126</c:v>
                </c:pt>
                <c:pt idx="328">
                  <c:v>-122</c:v>
                </c:pt>
                <c:pt idx="329">
                  <c:v>-125</c:v>
                </c:pt>
                <c:pt idx="330">
                  <c:v>-124</c:v>
                </c:pt>
                <c:pt idx="331">
                  <c:v>-124</c:v>
                </c:pt>
                <c:pt idx="332">
                  <c:v>-128</c:v>
                </c:pt>
                <c:pt idx="333">
                  <c:v>-123</c:v>
                </c:pt>
                <c:pt idx="334">
                  <c:v>-125</c:v>
                </c:pt>
                <c:pt idx="335">
                  <c:v>-126</c:v>
                </c:pt>
                <c:pt idx="336">
                  <c:v>-127</c:v>
                </c:pt>
                <c:pt idx="337">
                  <c:v>-135</c:v>
                </c:pt>
                <c:pt idx="338">
                  <c:v>-136</c:v>
                </c:pt>
                <c:pt idx="339">
                  <c:v>-133</c:v>
                </c:pt>
                <c:pt idx="340">
                  <c:v>-133</c:v>
                </c:pt>
                <c:pt idx="341">
                  <c:v>-136</c:v>
                </c:pt>
                <c:pt idx="342">
                  <c:v>-135</c:v>
                </c:pt>
                <c:pt idx="343">
                  <c:v>-139</c:v>
                </c:pt>
                <c:pt idx="344">
                  <c:v>-137</c:v>
                </c:pt>
                <c:pt idx="345">
                  <c:v>-139</c:v>
                </c:pt>
                <c:pt idx="346">
                  <c:v>-140</c:v>
                </c:pt>
                <c:pt idx="347">
                  <c:v>-132</c:v>
                </c:pt>
                <c:pt idx="348">
                  <c:v>-127</c:v>
                </c:pt>
                <c:pt idx="349">
                  <c:v>-125</c:v>
                </c:pt>
                <c:pt idx="350">
                  <c:v>-119</c:v>
                </c:pt>
                <c:pt idx="351">
                  <c:v>-115</c:v>
                </c:pt>
                <c:pt idx="352">
                  <c:v>-110</c:v>
                </c:pt>
                <c:pt idx="353">
                  <c:v>-103</c:v>
                </c:pt>
                <c:pt idx="354">
                  <c:v>-107</c:v>
                </c:pt>
                <c:pt idx="355">
                  <c:v>-97</c:v>
                </c:pt>
                <c:pt idx="356">
                  <c:v>-91</c:v>
                </c:pt>
                <c:pt idx="357">
                  <c:v>-89</c:v>
                </c:pt>
                <c:pt idx="358">
                  <c:v>-87</c:v>
                </c:pt>
                <c:pt idx="359">
                  <c:v>-80</c:v>
                </c:pt>
                <c:pt idx="360">
                  <c:v>-78</c:v>
                </c:pt>
                <c:pt idx="361">
                  <c:v>-75</c:v>
                </c:pt>
                <c:pt idx="362">
                  <c:v>-72</c:v>
                </c:pt>
                <c:pt idx="363">
                  <c:v>-70</c:v>
                </c:pt>
                <c:pt idx="364">
                  <c:v>-65</c:v>
                </c:pt>
                <c:pt idx="365">
                  <c:v>-60</c:v>
                </c:pt>
                <c:pt idx="366">
                  <c:v>-58</c:v>
                </c:pt>
                <c:pt idx="367">
                  <c:v>-60</c:v>
                </c:pt>
                <c:pt idx="368">
                  <c:v>-60</c:v>
                </c:pt>
                <c:pt idx="369">
                  <c:v>-53</c:v>
                </c:pt>
                <c:pt idx="370">
                  <c:v>-50</c:v>
                </c:pt>
                <c:pt idx="371">
                  <c:v>-51</c:v>
                </c:pt>
                <c:pt idx="372">
                  <c:v>-49</c:v>
                </c:pt>
                <c:pt idx="373">
                  <c:v>-41</c:v>
                </c:pt>
                <c:pt idx="374">
                  <c:v>-41</c:v>
                </c:pt>
                <c:pt idx="375">
                  <c:v>-40</c:v>
                </c:pt>
                <c:pt idx="376">
                  <c:v>-39</c:v>
                </c:pt>
                <c:pt idx="377">
                  <c:v>-40</c:v>
                </c:pt>
                <c:pt idx="378">
                  <c:v>-38</c:v>
                </c:pt>
                <c:pt idx="379">
                  <c:v>-34</c:v>
                </c:pt>
                <c:pt idx="380">
                  <c:v>-34</c:v>
                </c:pt>
                <c:pt idx="381">
                  <c:v>-32</c:v>
                </c:pt>
                <c:pt idx="382">
                  <c:v>-30</c:v>
                </c:pt>
                <c:pt idx="383">
                  <c:v>-31</c:v>
                </c:pt>
                <c:pt idx="384">
                  <c:v>-31</c:v>
                </c:pt>
                <c:pt idx="385">
                  <c:v>-33</c:v>
                </c:pt>
                <c:pt idx="386">
                  <c:v>-29</c:v>
                </c:pt>
                <c:pt idx="387">
                  <c:v>-28</c:v>
                </c:pt>
                <c:pt idx="388">
                  <c:v>-29</c:v>
                </c:pt>
                <c:pt idx="389">
                  <c:v>-28</c:v>
                </c:pt>
                <c:pt idx="390">
                  <c:v>-27</c:v>
                </c:pt>
                <c:pt idx="391">
                  <c:v>-26</c:v>
                </c:pt>
                <c:pt idx="392">
                  <c:v>-26</c:v>
                </c:pt>
                <c:pt idx="393">
                  <c:v>-25</c:v>
                </c:pt>
                <c:pt idx="394">
                  <c:v>-23</c:v>
                </c:pt>
                <c:pt idx="395">
                  <c:v>-23</c:v>
                </c:pt>
                <c:pt idx="396">
                  <c:v>-23</c:v>
                </c:pt>
                <c:pt idx="397">
                  <c:v>-20</c:v>
                </c:pt>
                <c:pt idx="398">
                  <c:v>-20</c:v>
                </c:pt>
                <c:pt idx="399">
                  <c:v>-19</c:v>
                </c:pt>
                <c:pt idx="400">
                  <c:v>-19</c:v>
                </c:pt>
                <c:pt idx="401">
                  <c:v>-19</c:v>
                </c:pt>
                <c:pt idx="402">
                  <c:v>-18</c:v>
                </c:pt>
                <c:pt idx="403">
                  <c:v>-17</c:v>
                </c:pt>
                <c:pt idx="404">
                  <c:v>-18</c:v>
                </c:pt>
                <c:pt idx="405">
                  <c:v>-18</c:v>
                </c:pt>
                <c:pt idx="406">
                  <c:v>-18</c:v>
                </c:pt>
                <c:pt idx="407">
                  <c:v>-19</c:v>
                </c:pt>
                <c:pt idx="408">
                  <c:v>-18</c:v>
                </c:pt>
                <c:pt idx="409">
                  <c:v>-16</c:v>
                </c:pt>
                <c:pt idx="410">
                  <c:v>-17</c:v>
                </c:pt>
                <c:pt idx="411">
                  <c:v>-18</c:v>
                </c:pt>
                <c:pt idx="412">
                  <c:v>-19</c:v>
                </c:pt>
                <c:pt idx="413">
                  <c:v>-21</c:v>
                </c:pt>
                <c:pt idx="414">
                  <c:v>-22</c:v>
                </c:pt>
                <c:pt idx="415">
                  <c:v>-21</c:v>
                </c:pt>
                <c:pt idx="416">
                  <c:v>-22</c:v>
                </c:pt>
                <c:pt idx="417">
                  <c:v>-22</c:v>
                </c:pt>
                <c:pt idx="418">
                  <c:v>-21</c:v>
                </c:pt>
                <c:pt idx="419">
                  <c:v>-21</c:v>
                </c:pt>
                <c:pt idx="420">
                  <c:v>-22</c:v>
                </c:pt>
                <c:pt idx="421">
                  <c:v>-24</c:v>
                </c:pt>
                <c:pt idx="422">
                  <c:v>-25</c:v>
                </c:pt>
                <c:pt idx="423">
                  <c:v>-25</c:v>
                </c:pt>
                <c:pt idx="424">
                  <c:v>-20</c:v>
                </c:pt>
                <c:pt idx="425">
                  <c:v>-19</c:v>
                </c:pt>
                <c:pt idx="426">
                  <c:v>-18</c:v>
                </c:pt>
                <c:pt idx="427">
                  <c:v>-19</c:v>
                </c:pt>
                <c:pt idx="428">
                  <c:v>-22</c:v>
                </c:pt>
                <c:pt idx="429">
                  <c:v>-23</c:v>
                </c:pt>
                <c:pt idx="430">
                  <c:v>-23</c:v>
                </c:pt>
                <c:pt idx="431">
                  <c:v>-24</c:v>
                </c:pt>
                <c:pt idx="432">
                  <c:v>-24</c:v>
                </c:pt>
                <c:pt idx="433">
                  <c:v>-25</c:v>
                </c:pt>
                <c:pt idx="434">
                  <c:v>-25</c:v>
                </c:pt>
                <c:pt idx="435">
                  <c:v>-21</c:v>
                </c:pt>
                <c:pt idx="436">
                  <c:v>-26</c:v>
                </c:pt>
                <c:pt idx="437">
                  <c:v>-27</c:v>
                </c:pt>
                <c:pt idx="438">
                  <c:v>-27</c:v>
                </c:pt>
                <c:pt idx="439">
                  <c:v>-27</c:v>
                </c:pt>
                <c:pt idx="440">
                  <c:v>-25</c:v>
                </c:pt>
                <c:pt idx="441">
                  <c:v>-23</c:v>
                </c:pt>
                <c:pt idx="442">
                  <c:v>-21</c:v>
                </c:pt>
                <c:pt idx="443">
                  <c:v>-20</c:v>
                </c:pt>
                <c:pt idx="444">
                  <c:v>-15</c:v>
                </c:pt>
                <c:pt idx="445">
                  <c:v>-16</c:v>
                </c:pt>
                <c:pt idx="446">
                  <c:v>-16</c:v>
                </c:pt>
                <c:pt idx="447">
                  <c:v>-15</c:v>
                </c:pt>
                <c:pt idx="448">
                  <c:v>-16</c:v>
                </c:pt>
                <c:pt idx="449">
                  <c:v>-16</c:v>
                </c:pt>
                <c:pt idx="450">
                  <c:v>-16</c:v>
                </c:pt>
                <c:pt idx="451">
                  <c:v>-15</c:v>
                </c:pt>
                <c:pt idx="452">
                  <c:v>-15</c:v>
                </c:pt>
                <c:pt idx="453">
                  <c:v>-15</c:v>
                </c:pt>
                <c:pt idx="454">
                  <c:v>-12</c:v>
                </c:pt>
                <c:pt idx="455">
                  <c:v>-14</c:v>
                </c:pt>
                <c:pt idx="456">
                  <c:v>-13</c:v>
                </c:pt>
                <c:pt idx="457">
                  <c:v>-12</c:v>
                </c:pt>
                <c:pt idx="458">
                  <c:v>-12</c:v>
                </c:pt>
                <c:pt idx="459">
                  <c:v>-12</c:v>
                </c:pt>
                <c:pt idx="460">
                  <c:v>-12</c:v>
                </c:pt>
                <c:pt idx="461">
                  <c:v>-13</c:v>
                </c:pt>
                <c:pt idx="462">
                  <c:v>-13</c:v>
                </c:pt>
                <c:pt idx="463">
                  <c:v>-12</c:v>
                </c:pt>
                <c:pt idx="464">
                  <c:v>-14</c:v>
                </c:pt>
                <c:pt idx="465">
                  <c:v>-14</c:v>
                </c:pt>
                <c:pt idx="466">
                  <c:v>-15</c:v>
                </c:pt>
                <c:pt idx="467">
                  <c:v>-15</c:v>
                </c:pt>
                <c:pt idx="468">
                  <c:v>-14</c:v>
                </c:pt>
                <c:pt idx="469">
                  <c:v>-14</c:v>
                </c:pt>
                <c:pt idx="470">
                  <c:v>-15</c:v>
                </c:pt>
                <c:pt idx="471">
                  <c:v>-13</c:v>
                </c:pt>
                <c:pt idx="472">
                  <c:v>-14</c:v>
                </c:pt>
                <c:pt idx="473">
                  <c:v>-12</c:v>
                </c:pt>
                <c:pt idx="474">
                  <c:v>-10</c:v>
                </c:pt>
                <c:pt idx="475">
                  <c:v>-11</c:v>
                </c:pt>
                <c:pt idx="476">
                  <c:v>-10</c:v>
                </c:pt>
                <c:pt idx="477">
                  <c:v>-10</c:v>
                </c:pt>
                <c:pt idx="478">
                  <c:v>-8</c:v>
                </c:pt>
                <c:pt idx="479">
                  <c:v>-8</c:v>
                </c:pt>
                <c:pt idx="480">
                  <c:v>-8</c:v>
                </c:pt>
                <c:pt idx="481">
                  <c:v>-8</c:v>
                </c:pt>
                <c:pt idx="482">
                  <c:v>-8</c:v>
                </c:pt>
                <c:pt idx="483">
                  <c:v>-8</c:v>
                </c:pt>
                <c:pt idx="484">
                  <c:v>-7</c:v>
                </c:pt>
                <c:pt idx="485">
                  <c:v>-7</c:v>
                </c:pt>
                <c:pt idx="486">
                  <c:v>-7</c:v>
                </c:pt>
                <c:pt idx="487">
                  <c:v>-7</c:v>
                </c:pt>
                <c:pt idx="488">
                  <c:v>-5</c:v>
                </c:pt>
                <c:pt idx="489">
                  <c:v>-5</c:v>
                </c:pt>
                <c:pt idx="490">
                  <c:v>-8</c:v>
                </c:pt>
                <c:pt idx="491">
                  <c:v>-10</c:v>
                </c:pt>
                <c:pt idx="492">
                  <c:v>-7</c:v>
                </c:pt>
                <c:pt idx="493">
                  <c:v>-10</c:v>
                </c:pt>
                <c:pt idx="494">
                  <c:v>-13</c:v>
                </c:pt>
                <c:pt idx="495">
                  <c:v>-13</c:v>
                </c:pt>
                <c:pt idx="496">
                  <c:v>-14</c:v>
                </c:pt>
                <c:pt idx="497">
                  <c:v>-14</c:v>
                </c:pt>
                <c:pt idx="498">
                  <c:v>-14</c:v>
                </c:pt>
                <c:pt idx="499">
                  <c:v>-14</c:v>
                </c:pt>
                <c:pt idx="500">
                  <c:v>-13</c:v>
                </c:pt>
                <c:pt idx="501">
                  <c:v>-13</c:v>
                </c:pt>
                <c:pt idx="502">
                  <c:v>-18</c:v>
                </c:pt>
                <c:pt idx="503">
                  <c:v>-18</c:v>
                </c:pt>
                <c:pt idx="504">
                  <c:v>-21</c:v>
                </c:pt>
                <c:pt idx="505">
                  <c:v>-26</c:v>
                </c:pt>
                <c:pt idx="506">
                  <c:v>-25</c:v>
                </c:pt>
                <c:pt idx="507">
                  <c:v>-26</c:v>
                </c:pt>
                <c:pt idx="508">
                  <c:v>-30</c:v>
                </c:pt>
                <c:pt idx="509">
                  <c:v>-29</c:v>
                </c:pt>
                <c:pt idx="510">
                  <c:v>-28</c:v>
                </c:pt>
                <c:pt idx="511">
                  <c:v>-31</c:v>
                </c:pt>
                <c:pt idx="512">
                  <c:v>-35</c:v>
                </c:pt>
                <c:pt idx="513">
                  <c:v>-32</c:v>
                </c:pt>
                <c:pt idx="514">
                  <c:v>-34</c:v>
                </c:pt>
                <c:pt idx="515">
                  <c:v>-37</c:v>
                </c:pt>
                <c:pt idx="516">
                  <c:v>-44</c:v>
                </c:pt>
                <c:pt idx="517">
                  <c:v>-45</c:v>
                </c:pt>
                <c:pt idx="518">
                  <c:v>-46</c:v>
                </c:pt>
                <c:pt idx="519">
                  <c:v>-50</c:v>
                </c:pt>
                <c:pt idx="520">
                  <c:v>-54</c:v>
                </c:pt>
                <c:pt idx="521">
                  <c:v>-58</c:v>
                </c:pt>
                <c:pt idx="522">
                  <c:v>-58</c:v>
                </c:pt>
                <c:pt idx="523">
                  <c:v>-58</c:v>
                </c:pt>
                <c:pt idx="524">
                  <c:v>-52</c:v>
                </c:pt>
                <c:pt idx="525">
                  <c:v>-61</c:v>
                </c:pt>
                <c:pt idx="526">
                  <c:v>-66</c:v>
                </c:pt>
                <c:pt idx="527">
                  <c:v>-76</c:v>
                </c:pt>
                <c:pt idx="528">
                  <c:v>-75</c:v>
                </c:pt>
                <c:pt idx="529">
                  <c:v>-75</c:v>
                </c:pt>
                <c:pt idx="530">
                  <c:v>-82</c:v>
                </c:pt>
                <c:pt idx="531">
                  <c:v>-82</c:v>
                </c:pt>
                <c:pt idx="532">
                  <c:v>-87</c:v>
                </c:pt>
                <c:pt idx="533">
                  <c:v>-88</c:v>
                </c:pt>
                <c:pt idx="534">
                  <c:v>-88</c:v>
                </c:pt>
                <c:pt idx="535">
                  <c:v>-91</c:v>
                </c:pt>
                <c:pt idx="536">
                  <c:v>-92</c:v>
                </c:pt>
                <c:pt idx="537">
                  <c:v>-92</c:v>
                </c:pt>
                <c:pt idx="538">
                  <c:v>-91</c:v>
                </c:pt>
                <c:pt idx="539">
                  <c:v>-86</c:v>
                </c:pt>
                <c:pt idx="540">
                  <c:v>-82</c:v>
                </c:pt>
                <c:pt idx="541">
                  <c:v>-79</c:v>
                </c:pt>
                <c:pt idx="542">
                  <c:v>-77</c:v>
                </c:pt>
                <c:pt idx="543">
                  <c:v>-75</c:v>
                </c:pt>
                <c:pt idx="544">
                  <c:v>-76</c:v>
                </c:pt>
                <c:pt idx="545">
                  <c:v>-76</c:v>
                </c:pt>
                <c:pt idx="546">
                  <c:v>-74</c:v>
                </c:pt>
                <c:pt idx="547">
                  <c:v>-71</c:v>
                </c:pt>
                <c:pt idx="548">
                  <c:v>-70</c:v>
                </c:pt>
                <c:pt idx="549">
                  <c:v>-68</c:v>
                </c:pt>
                <c:pt idx="550">
                  <c:v>-70</c:v>
                </c:pt>
                <c:pt idx="551">
                  <c:v>-69</c:v>
                </c:pt>
                <c:pt idx="552">
                  <c:v>-69</c:v>
                </c:pt>
                <c:pt idx="553">
                  <c:v>-69</c:v>
                </c:pt>
                <c:pt idx="554">
                  <c:v>-67</c:v>
                </c:pt>
                <c:pt idx="555">
                  <c:v>-64</c:v>
                </c:pt>
                <c:pt idx="556">
                  <c:v>-60</c:v>
                </c:pt>
                <c:pt idx="557">
                  <c:v>-58</c:v>
                </c:pt>
                <c:pt idx="558">
                  <c:v>-60</c:v>
                </c:pt>
                <c:pt idx="559">
                  <c:v>-58</c:v>
                </c:pt>
                <c:pt idx="560">
                  <c:v>-60</c:v>
                </c:pt>
                <c:pt idx="561">
                  <c:v>-57</c:v>
                </c:pt>
                <c:pt idx="562">
                  <c:v>-55</c:v>
                </c:pt>
                <c:pt idx="563">
                  <c:v>-51</c:v>
                </c:pt>
                <c:pt idx="564">
                  <c:v>-50</c:v>
                </c:pt>
                <c:pt idx="565">
                  <c:v>-49</c:v>
                </c:pt>
                <c:pt idx="566">
                  <c:v>-49</c:v>
                </c:pt>
                <c:pt idx="567">
                  <c:v>-52</c:v>
                </c:pt>
                <c:pt idx="568">
                  <c:v>-50</c:v>
                </c:pt>
                <c:pt idx="569">
                  <c:v>-49</c:v>
                </c:pt>
                <c:pt idx="570">
                  <c:v>-47</c:v>
                </c:pt>
                <c:pt idx="571">
                  <c:v>-45</c:v>
                </c:pt>
                <c:pt idx="572">
                  <c:v>-43</c:v>
                </c:pt>
                <c:pt idx="573">
                  <c:v>-43</c:v>
                </c:pt>
                <c:pt idx="574">
                  <c:v>-46</c:v>
                </c:pt>
                <c:pt idx="575">
                  <c:v>-43</c:v>
                </c:pt>
                <c:pt idx="576">
                  <c:v>-39</c:v>
                </c:pt>
                <c:pt idx="577">
                  <c:v>-39</c:v>
                </c:pt>
                <c:pt idx="578">
                  <c:v>-34</c:v>
                </c:pt>
                <c:pt idx="579">
                  <c:v>-34</c:v>
                </c:pt>
                <c:pt idx="580">
                  <c:v>-34</c:v>
                </c:pt>
                <c:pt idx="581">
                  <c:v>-34</c:v>
                </c:pt>
                <c:pt idx="582">
                  <c:v>-34</c:v>
                </c:pt>
                <c:pt idx="583">
                  <c:v>-33</c:v>
                </c:pt>
                <c:pt idx="584">
                  <c:v>-32</c:v>
                </c:pt>
                <c:pt idx="585">
                  <c:v>-34</c:v>
                </c:pt>
                <c:pt idx="586">
                  <c:v>-34</c:v>
                </c:pt>
                <c:pt idx="587">
                  <c:v>-33</c:v>
                </c:pt>
                <c:pt idx="588">
                  <c:v>-31</c:v>
                </c:pt>
                <c:pt idx="589">
                  <c:v>-27</c:v>
                </c:pt>
                <c:pt idx="590">
                  <c:v>-23</c:v>
                </c:pt>
                <c:pt idx="591">
                  <c:v>-26</c:v>
                </c:pt>
                <c:pt idx="592">
                  <c:v>-26</c:v>
                </c:pt>
                <c:pt idx="593">
                  <c:v>-26</c:v>
                </c:pt>
                <c:pt idx="594">
                  <c:v>-24</c:v>
                </c:pt>
                <c:pt idx="595">
                  <c:v>-22</c:v>
                </c:pt>
                <c:pt idx="596">
                  <c:v>-19</c:v>
                </c:pt>
                <c:pt idx="597">
                  <c:v>-19</c:v>
                </c:pt>
                <c:pt idx="598">
                  <c:v>-19</c:v>
                </c:pt>
                <c:pt idx="599">
                  <c:v>-20</c:v>
                </c:pt>
                <c:pt idx="600">
                  <c:v>-21</c:v>
                </c:pt>
                <c:pt idx="601">
                  <c:v>-21</c:v>
                </c:pt>
                <c:pt idx="602">
                  <c:v>-21</c:v>
                </c:pt>
                <c:pt idx="603">
                  <c:v>-21</c:v>
                </c:pt>
                <c:pt idx="604">
                  <c:v>-19</c:v>
                </c:pt>
                <c:pt idx="605">
                  <c:v>-20</c:v>
                </c:pt>
                <c:pt idx="606">
                  <c:v>-20</c:v>
                </c:pt>
                <c:pt idx="607">
                  <c:v>-21</c:v>
                </c:pt>
                <c:pt idx="608">
                  <c:v>-21</c:v>
                </c:pt>
                <c:pt idx="609">
                  <c:v>-22</c:v>
                </c:pt>
                <c:pt idx="610">
                  <c:v>-22</c:v>
                </c:pt>
                <c:pt idx="611">
                  <c:v>-21</c:v>
                </c:pt>
                <c:pt idx="612">
                  <c:v>-22</c:v>
                </c:pt>
                <c:pt idx="613">
                  <c:v>-21</c:v>
                </c:pt>
                <c:pt idx="614">
                  <c:v>-20</c:v>
                </c:pt>
                <c:pt idx="615">
                  <c:v>-22</c:v>
                </c:pt>
                <c:pt idx="616">
                  <c:v>-21</c:v>
                </c:pt>
                <c:pt idx="617">
                  <c:v>-20</c:v>
                </c:pt>
                <c:pt idx="618">
                  <c:v>-19</c:v>
                </c:pt>
                <c:pt idx="619">
                  <c:v>-21</c:v>
                </c:pt>
                <c:pt idx="620">
                  <c:v>-19</c:v>
                </c:pt>
                <c:pt idx="621">
                  <c:v>-18</c:v>
                </c:pt>
                <c:pt idx="622">
                  <c:v>-18</c:v>
                </c:pt>
                <c:pt idx="623">
                  <c:v>-17</c:v>
                </c:pt>
                <c:pt idx="624">
                  <c:v>-20</c:v>
                </c:pt>
                <c:pt idx="625">
                  <c:v>-21</c:v>
                </c:pt>
                <c:pt idx="626">
                  <c:v>-21</c:v>
                </c:pt>
                <c:pt idx="627">
                  <c:v>-21</c:v>
                </c:pt>
                <c:pt idx="628">
                  <c:v>-20</c:v>
                </c:pt>
                <c:pt idx="629">
                  <c:v>-21</c:v>
                </c:pt>
                <c:pt idx="630">
                  <c:v>-24</c:v>
                </c:pt>
                <c:pt idx="631">
                  <c:v>-26</c:v>
                </c:pt>
                <c:pt idx="632">
                  <c:v>-29</c:v>
                </c:pt>
                <c:pt idx="633">
                  <c:v>-28</c:v>
                </c:pt>
                <c:pt idx="634">
                  <c:v>-17</c:v>
                </c:pt>
                <c:pt idx="635">
                  <c:v>-25</c:v>
                </c:pt>
                <c:pt idx="636">
                  <c:v>-25</c:v>
                </c:pt>
                <c:pt idx="637">
                  <c:v>-27</c:v>
                </c:pt>
                <c:pt idx="638">
                  <c:v>-24</c:v>
                </c:pt>
                <c:pt idx="639">
                  <c:v>-23</c:v>
                </c:pt>
                <c:pt idx="640">
                  <c:v>-22</c:v>
                </c:pt>
                <c:pt idx="641">
                  <c:v>-21</c:v>
                </c:pt>
                <c:pt idx="642">
                  <c:v>-22</c:v>
                </c:pt>
                <c:pt idx="643">
                  <c:v>-23</c:v>
                </c:pt>
                <c:pt idx="644">
                  <c:v>-25</c:v>
                </c:pt>
                <c:pt idx="645">
                  <c:v>-24</c:v>
                </c:pt>
                <c:pt idx="646">
                  <c:v>-25</c:v>
                </c:pt>
                <c:pt idx="647">
                  <c:v>-26</c:v>
                </c:pt>
                <c:pt idx="648">
                  <c:v>-29</c:v>
                </c:pt>
                <c:pt idx="649">
                  <c:v>-29</c:v>
                </c:pt>
                <c:pt idx="650">
                  <c:v>-29</c:v>
                </c:pt>
                <c:pt idx="651">
                  <c:v>-29</c:v>
                </c:pt>
                <c:pt idx="652">
                  <c:v>-32</c:v>
                </c:pt>
                <c:pt idx="653">
                  <c:v>-33</c:v>
                </c:pt>
                <c:pt idx="654">
                  <c:v>-34</c:v>
                </c:pt>
                <c:pt idx="655">
                  <c:v>-34</c:v>
                </c:pt>
                <c:pt idx="656">
                  <c:v>-36</c:v>
                </c:pt>
                <c:pt idx="657">
                  <c:v>-39</c:v>
                </c:pt>
                <c:pt idx="658">
                  <c:v>-41</c:v>
                </c:pt>
                <c:pt idx="659">
                  <c:v>-41</c:v>
                </c:pt>
                <c:pt idx="660">
                  <c:v>-45</c:v>
                </c:pt>
                <c:pt idx="661">
                  <c:v>-49</c:v>
                </c:pt>
                <c:pt idx="662">
                  <c:v>-48</c:v>
                </c:pt>
                <c:pt idx="663">
                  <c:v>-46</c:v>
                </c:pt>
                <c:pt idx="664">
                  <c:v>-48</c:v>
                </c:pt>
                <c:pt idx="665">
                  <c:v>-52</c:v>
                </c:pt>
                <c:pt idx="666">
                  <c:v>-53</c:v>
                </c:pt>
                <c:pt idx="667">
                  <c:v>-54</c:v>
                </c:pt>
                <c:pt idx="668">
                  <c:v>-55</c:v>
                </c:pt>
                <c:pt idx="669">
                  <c:v>-55</c:v>
                </c:pt>
                <c:pt idx="670">
                  <c:v>-54</c:v>
                </c:pt>
                <c:pt idx="671">
                  <c:v>-56</c:v>
                </c:pt>
                <c:pt idx="672">
                  <c:v>-62</c:v>
                </c:pt>
                <c:pt idx="673">
                  <c:v>-61</c:v>
                </c:pt>
                <c:pt idx="674">
                  <c:v>-57</c:v>
                </c:pt>
                <c:pt idx="675">
                  <c:v>-61</c:v>
                </c:pt>
                <c:pt idx="676">
                  <c:v>-61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2A-45DA-A5F7-0E90DE11B861}"/>
            </c:ext>
          </c:extLst>
        </c:ser>
        <c:ser>
          <c:idx val="3"/>
          <c:order val="3"/>
          <c:tx>
            <c:strRef>
              <c:f>'G11'!$E$1</c:f>
              <c:strCache>
                <c:ptCount val="1"/>
                <c:pt idx="0">
                  <c:v>Hospitals medicalitzats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'G11'!$A$2:$A$678</c:f>
              <c:numCache>
                <c:formatCode>m/d/yyyy</c:formatCode>
                <c:ptCount val="677"/>
                <c:pt idx="0">
                  <c:v>43885</c:v>
                </c:pt>
                <c:pt idx="1">
                  <c:v>43886</c:v>
                </c:pt>
                <c:pt idx="2">
                  <c:v>43887</c:v>
                </c:pt>
                <c:pt idx="3">
                  <c:v>43888</c:v>
                </c:pt>
                <c:pt idx="4">
                  <c:v>43889</c:v>
                </c:pt>
                <c:pt idx="5">
                  <c:v>43890</c:v>
                </c:pt>
                <c:pt idx="6">
                  <c:v>43891</c:v>
                </c:pt>
                <c:pt idx="7">
                  <c:v>43892</c:v>
                </c:pt>
                <c:pt idx="8">
                  <c:v>43893</c:v>
                </c:pt>
                <c:pt idx="9">
                  <c:v>43894</c:v>
                </c:pt>
                <c:pt idx="10">
                  <c:v>43895</c:v>
                </c:pt>
                <c:pt idx="11">
                  <c:v>43896</c:v>
                </c:pt>
                <c:pt idx="12">
                  <c:v>43897</c:v>
                </c:pt>
                <c:pt idx="13">
                  <c:v>43898</c:v>
                </c:pt>
                <c:pt idx="14">
                  <c:v>43899</c:v>
                </c:pt>
                <c:pt idx="15">
                  <c:v>43900</c:v>
                </c:pt>
                <c:pt idx="16">
                  <c:v>43901</c:v>
                </c:pt>
                <c:pt idx="17">
                  <c:v>43902</c:v>
                </c:pt>
                <c:pt idx="18">
                  <c:v>43903</c:v>
                </c:pt>
                <c:pt idx="19">
                  <c:v>43904</c:v>
                </c:pt>
                <c:pt idx="20">
                  <c:v>43905</c:v>
                </c:pt>
                <c:pt idx="21">
                  <c:v>43906</c:v>
                </c:pt>
                <c:pt idx="22">
                  <c:v>43907</c:v>
                </c:pt>
                <c:pt idx="23">
                  <c:v>43908</c:v>
                </c:pt>
                <c:pt idx="24">
                  <c:v>43909</c:v>
                </c:pt>
                <c:pt idx="25">
                  <c:v>43910</c:v>
                </c:pt>
                <c:pt idx="26">
                  <c:v>43911</c:v>
                </c:pt>
                <c:pt idx="27">
                  <c:v>43912</c:v>
                </c:pt>
                <c:pt idx="28">
                  <c:v>43913</c:v>
                </c:pt>
                <c:pt idx="29">
                  <c:v>43914</c:v>
                </c:pt>
                <c:pt idx="30">
                  <c:v>43915</c:v>
                </c:pt>
                <c:pt idx="31">
                  <c:v>43916</c:v>
                </c:pt>
                <c:pt idx="32">
                  <c:v>43917</c:v>
                </c:pt>
                <c:pt idx="33">
                  <c:v>43918</c:v>
                </c:pt>
                <c:pt idx="34">
                  <c:v>43919</c:v>
                </c:pt>
                <c:pt idx="35">
                  <c:v>43920</c:v>
                </c:pt>
                <c:pt idx="36">
                  <c:v>43921</c:v>
                </c:pt>
                <c:pt idx="37">
                  <c:v>43922</c:v>
                </c:pt>
                <c:pt idx="38">
                  <c:v>43923</c:v>
                </c:pt>
                <c:pt idx="39">
                  <c:v>43924</c:v>
                </c:pt>
                <c:pt idx="40">
                  <c:v>43925</c:v>
                </c:pt>
                <c:pt idx="41">
                  <c:v>43926</c:v>
                </c:pt>
                <c:pt idx="42">
                  <c:v>43927</c:v>
                </c:pt>
                <c:pt idx="43">
                  <c:v>43928</c:v>
                </c:pt>
                <c:pt idx="44">
                  <c:v>43929</c:v>
                </c:pt>
                <c:pt idx="45">
                  <c:v>43930</c:v>
                </c:pt>
                <c:pt idx="46">
                  <c:v>43931</c:v>
                </c:pt>
                <c:pt idx="47">
                  <c:v>43932</c:v>
                </c:pt>
                <c:pt idx="48">
                  <c:v>43933</c:v>
                </c:pt>
                <c:pt idx="49">
                  <c:v>43934</c:v>
                </c:pt>
                <c:pt idx="50">
                  <c:v>43935</c:v>
                </c:pt>
                <c:pt idx="51">
                  <c:v>43936</c:v>
                </c:pt>
                <c:pt idx="52">
                  <c:v>43937</c:v>
                </c:pt>
                <c:pt idx="53">
                  <c:v>43938</c:v>
                </c:pt>
                <c:pt idx="54">
                  <c:v>43939</c:v>
                </c:pt>
                <c:pt idx="55">
                  <c:v>43940</c:v>
                </c:pt>
                <c:pt idx="56">
                  <c:v>43941</c:v>
                </c:pt>
                <c:pt idx="57">
                  <c:v>43942</c:v>
                </c:pt>
                <c:pt idx="58">
                  <c:v>43943</c:v>
                </c:pt>
                <c:pt idx="59">
                  <c:v>43944</c:v>
                </c:pt>
                <c:pt idx="60">
                  <c:v>43945</c:v>
                </c:pt>
                <c:pt idx="61">
                  <c:v>43946</c:v>
                </c:pt>
                <c:pt idx="62">
                  <c:v>43947</c:v>
                </c:pt>
                <c:pt idx="63">
                  <c:v>43948</c:v>
                </c:pt>
                <c:pt idx="64">
                  <c:v>43949</c:v>
                </c:pt>
                <c:pt idx="65">
                  <c:v>43950</c:v>
                </c:pt>
                <c:pt idx="66">
                  <c:v>43951</c:v>
                </c:pt>
                <c:pt idx="67">
                  <c:v>43952</c:v>
                </c:pt>
                <c:pt idx="68">
                  <c:v>43953</c:v>
                </c:pt>
                <c:pt idx="69">
                  <c:v>43954</c:v>
                </c:pt>
                <c:pt idx="70">
                  <c:v>43955</c:v>
                </c:pt>
                <c:pt idx="71">
                  <c:v>43956</c:v>
                </c:pt>
                <c:pt idx="72">
                  <c:v>43957</c:v>
                </c:pt>
                <c:pt idx="73">
                  <c:v>43958</c:v>
                </c:pt>
                <c:pt idx="74">
                  <c:v>43959</c:v>
                </c:pt>
                <c:pt idx="75">
                  <c:v>43960</c:v>
                </c:pt>
                <c:pt idx="76">
                  <c:v>43961</c:v>
                </c:pt>
                <c:pt idx="77">
                  <c:v>43962</c:v>
                </c:pt>
                <c:pt idx="78">
                  <c:v>43963</c:v>
                </c:pt>
                <c:pt idx="79">
                  <c:v>43964</c:v>
                </c:pt>
                <c:pt idx="80">
                  <c:v>43965</c:v>
                </c:pt>
                <c:pt idx="81">
                  <c:v>43966</c:v>
                </c:pt>
                <c:pt idx="82">
                  <c:v>43967</c:v>
                </c:pt>
                <c:pt idx="83">
                  <c:v>43968</c:v>
                </c:pt>
                <c:pt idx="84">
                  <c:v>43969</c:v>
                </c:pt>
                <c:pt idx="85">
                  <c:v>43970</c:v>
                </c:pt>
                <c:pt idx="86">
                  <c:v>43971</c:v>
                </c:pt>
                <c:pt idx="87">
                  <c:v>43972</c:v>
                </c:pt>
                <c:pt idx="88">
                  <c:v>43973</c:v>
                </c:pt>
                <c:pt idx="89">
                  <c:v>43974</c:v>
                </c:pt>
                <c:pt idx="90">
                  <c:v>43975</c:v>
                </c:pt>
                <c:pt idx="91">
                  <c:v>43976</c:v>
                </c:pt>
                <c:pt idx="92">
                  <c:v>43977</c:v>
                </c:pt>
                <c:pt idx="93">
                  <c:v>43978</c:v>
                </c:pt>
                <c:pt idx="94">
                  <c:v>43979</c:v>
                </c:pt>
                <c:pt idx="95">
                  <c:v>43980</c:v>
                </c:pt>
                <c:pt idx="96">
                  <c:v>43981</c:v>
                </c:pt>
                <c:pt idx="97">
                  <c:v>43982</c:v>
                </c:pt>
                <c:pt idx="98">
                  <c:v>43983</c:v>
                </c:pt>
                <c:pt idx="99">
                  <c:v>43984</c:v>
                </c:pt>
                <c:pt idx="100">
                  <c:v>43985</c:v>
                </c:pt>
                <c:pt idx="101">
                  <c:v>43986</c:v>
                </c:pt>
                <c:pt idx="102">
                  <c:v>43987</c:v>
                </c:pt>
                <c:pt idx="103">
                  <c:v>43988</c:v>
                </c:pt>
                <c:pt idx="104">
                  <c:v>43989</c:v>
                </c:pt>
                <c:pt idx="105">
                  <c:v>43990</c:v>
                </c:pt>
                <c:pt idx="106">
                  <c:v>43991</c:v>
                </c:pt>
                <c:pt idx="107">
                  <c:v>43992</c:v>
                </c:pt>
                <c:pt idx="108">
                  <c:v>43993</c:v>
                </c:pt>
                <c:pt idx="109">
                  <c:v>43994</c:v>
                </c:pt>
                <c:pt idx="110">
                  <c:v>43995</c:v>
                </c:pt>
                <c:pt idx="111">
                  <c:v>43996</c:v>
                </c:pt>
                <c:pt idx="112">
                  <c:v>43997</c:v>
                </c:pt>
                <c:pt idx="113">
                  <c:v>43998</c:v>
                </c:pt>
                <c:pt idx="114">
                  <c:v>43999</c:v>
                </c:pt>
                <c:pt idx="115">
                  <c:v>44000</c:v>
                </c:pt>
                <c:pt idx="116">
                  <c:v>44001</c:v>
                </c:pt>
                <c:pt idx="117">
                  <c:v>44002</c:v>
                </c:pt>
                <c:pt idx="118">
                  <c:v>44003</c:v>
                </c:pt>
                <c:pt idx="119">
                  <c:v>44004</c:v>
                </c:pt>
                <c:pt idx="120">
                  <c:v>44005</c:v>
                </c:pt>
                <c:pt idx="121">
                  <c:v>44006</c:v>
                </c:pt>
                <c:pt idx="122">
                  <c:v>44007</c:v>
                </c:pt>
                <c:pt idx="123">
                  <c:v>44008</c:v>
                </c:pt>
                <c:pt idx="124">
                  <c:v>44009</c:v>
                </c:pt>
                <c:pt idx="125">
                  <c:v>44010</c:v>
                </c:pt>
                <c:pt idx="126">
                  <c:v>44011</c:v>
                </c:pt>
                <c:pt idx="127">
                  <c:v>44012</c:v>
                </c:pt>
                <c:pt idx="128">
                  <c:v>44013</c:v>
                </c:pt>
                <c:pt idx="129">
                  <c:v>44014</c:v>
                </c:pt>
                <c:pt idx="130">
                  <c:v>44015</c:v>
                </c:pt>
                <c:pt idx="131">
                  <c:v>44016</c:v>
                </c:pt>
                <c:pt idx="132">
                  <c:v>44017</c:v>
                </c:pt>
                <c:pt idx="133">
                  <c:v>44018</c:v>
                </c:pt>
                <c:pt idx="134">
                  <c:v>44019</c:v>
                </c:pt>
                <c:pt idx="135">
                  <c:v>44020</c:v>
                </c:pt>
                <c:pt idx="136">
                  <c:v>44021</c:v>
                </c:pt>
                <c:pt idx="137">
                  <c:v>44022</c:v>
                </c:pt>
                <c:pt idx="138">
                  <c:v>44023</c:v>
                </c:pt>
                <c:pt idx="139">
                  <c:v>44024</c:v>
                </c:pt>
                <c:pt idx="140">
                  <c:v>44025</c:v>
                </c:pt>
                <c:pt idx="141">
                  <c:v>44026</c:v>
                </c:pt>
                <c:pt idx="142">
                  <c:v>44027</c:v>
                </c:pt>
                <c:pt idx="143">
                  <c:v>44028</c:v>
                </c:pt>
                <c:pt idx="144">
                  <c:v>44029</c:v>
                </c:pt>
                <c:pt idx="145">
                  <c:v>44030</c:v>
                </c:pt>
                <c:pt idx="146">
                  <c:v>44031</c:v>
                </c:pt>
                <c:pt idx="147">
                  <c:v>44032</c:v>
                </c:pt>
                <c:pt idx="148">
                  <c:v>44033</c:v>
                </c:pt>
                <c:pt idx="149">
                  <c:v>44034</c:v>
                </c:pt>
                <c:pt idx="150">
                  <c:v>44035</c:v>
                </c:pt>
                <c:pt idx="151">
                  <c:v>44036</c:v>
                </c:pt>
                <c:pt idx="152">
                  <c:v>44037</c:v>
                </c:pt>
                <c:pt idx="153">
                  <c:v>44038</c:v>
                </c:pt>
                <c:pt idx="154">
                  <c:v>44039</c:v>
                </c:pt>
                <c:pt idx="155">
                  <c:v>44040</c:v>
                </c:pt>
                <c:pt idx="156">
                  <c:v>44041</c:v>
                </c:pt>
                <c:pt idx="157">
                  <c:v>44042</c:v>
                </c:pt>
                <c:pt idx="158">
                  <c:v>44043</c:v>
                </c:pt>
                <c:pt idx="159">
                  <c:v>44044</c:v>
                </c:pt>
                <c:pt idx="160">
                  <c:v>44045</c:v>
                </c:pt>
                <c:pt idx="161">
                  <c:v>44046</c:v>
                </c:pt>
                <c:pt idx="162">
                  <c:v>44047</c:v>
                </c:pt>
                <c:pt idx="163">
                  <c:v>44048</c:v>
                </c:pt>
                <c:pt idx="164">
                  <c:v>44049</c:v>
                </c:pt>
                <c:pt idx="165">
                  <c:v>44050</c:v>
                </c:pt>
                <c:pt idx="166">
                  <c:v>44051</c:v>
                </c:pt>
                <c:pt idx="167">
                  <c:v>44052</c:v>
                </c:pt>
                <c:pt idx="168">
                  <c:v>44053</c:v>
                </c:pt>
                <c:pt idx="169">
                  <c:v>44054</c:v>
                </c:pt>
                <c:pt idx="170">
                  <c:v>44055</c:v>
                </c:pt>
                <c:pt idx="171">
                  <c:v>44056</c:v>
                </c:pt>
                <c:pt idx="172">
                  <c:v>44057</c:v>
                </c:pt>
                <c:pt idx="173">
                  <c:v>44058</c:v>
                </c:pt>
                <c:pt idx="174">
                  <c:v>44059</c:v>
                </c:pt>
                <c:pt idx="175">
                  <c:v>44060</c:v>
                </c:pt>
                <c:pt idx="176">
                  <c:v>44061</c:v>
                </c:pt>
                <c:pt idx="177">
                  <c:v>44062</c:v>
                </c:pt>
                <c:pt idx="178">
                  <c:v>44063</c:v>
                </c:pt>
                <c:pt idx="179">
                  <c:v>44064</c:v>
                </c:pt>
                <c:pt idx="180">
                  <c:v>44065</c:v>
                </c:pt>
                <c:pt idx="181">
                  <c:v>44066</c:v>
                </c:pt>
                <c:pt idx="182">
                  <c:v>44067</c:v>
                </c:pt>
                <c:pt idx="183">
                  <c:v>44068</c:v>
                </c:pt>
                <c:pt idx="184">
                  <c:v>44069</c:v>
                </c:pt>
                <c:pt idx="185">
                  <c:v>44070</c:v>
                </c:pt>
                <c:pt idx="186">
                  <c:v>44071</c:v>
                </c:pt>
                <c:pt idx="187">
                  <c:v>44072</c:v>
                </c:pt>
                <c:pt idx="188">
                  <c:v>44073</c:v>
                </c:pt>
                <c:pt idx="189">
                  <c:v>44074</c:v>
                </c:pt>
                <c:pt idx="190">
                  <c:v>44075</c:v>
                </c:pt>
                <c:pt idx="191">
                  <c:v>44076</c:v>
                </c:pt>
                <c:pt idx="192">
                  <c:v>44077</c:v>
                </c:pt>
                <c:pt idx="193">
                  <c:v>44078</c:v>
                </c:pt>
                <c:pt idx="194">
                  <c:v>44079</c:v>
                </c:pt>
                <c:pt idx="195">
                  <c:v>44080</c:v>
                </c:pt>
                <c:pt idx="196">
                  <c:v>44081</c:v>
                </c:pt>
                <c:pt idx="197">
                  <c:v>44082</c:v>
                </c:pt>
                <c:pt idx="198">
                  <c:v>44083</c:v>
                </c:pt>
                <c:pt idx="199">
                  <c:v>44084</c:v>
                </c:pt>
                <c:pt idx="200">
                  <c:v>44085</c:v>
                </c:pt>
                <c:pt idx="201">
                  <c:v>44086</c:v>
                </c:pt>
                <c:pt idx="202">
                  <c:v>44087</c:v>
                </c:pt>
                <c:pt idx="203">
                  <c:v>44088</c:v>
                </c:pt>
                <c:pt idx="204">
                  <c:v>44089</c:v>
                </c:pt>
                <c:pt idx="205">
                  <c:v>44090</c:v>
                </c:pt>
                <c:pt idx="206">
                  <c:v>44091</c:v>
                </c:pt>
                <c:pt idx="207">
                  <c:v>44092</c:v>
                </c:pt>
                <c:pt idx="208">
                  <c:v>44093</c:v>
                </c:pt>
                <c:pt idx="209">
                  <c:v>44094</c:v>
                </c:pt>
                <c:pt idx="210">
                  <c:v>44095</c:v>
                </c:pt>
                <c:pt idx="211">
                  <c:v>44096</c:v>
                </c:pt>
                <c:pt idx="212">
                  <c:v>44097</c:v>
                </c:pt>
                <c:pt idx="213">
                  <c:v>44098</c:v>
                </c:pt>
                <c:pt idx="214">
                  <c:v>44099</c:v>
                </c:pt>
                <c:pt idx="215">
                  <c:v>44100</c:v>
                </c:pt>
                <c:pt idx="216">
                  <c:v>44101</c:v>
                </c:pt>
                <c:pt idx="217">
                  <c:v>44102</c:v>
                </c:pt>
                <c:pt idx="218">
                  <c:v>44103</c:v>
                </c:pt>
                <c:pt idx="219">
                  <c:v>44104</c:v>
                </c:pt>
                <c:pt idx="220">
                  <c:v>44105</c:v>
                </c:pt>
                <c:pt idx="221">
                  <c:v>44106</c:v>
                </c:pt>
                <c:pt idx="222">
                  <c:v>44107</c:v>
                </c:pt>
                <c:pt idx="223">
                  <c:v>44108</c:v>
                </c:pt>
                <c:pt idx="224">
                  <c:v>44109</c:v>
                </c:pt>
                <c:pt idx="225">
                  <c:v>44110</c:v>
                </c:pt>
                <c:pt idx="226">
                  <c:v>44111</c:v>
                </c:pt>
                <c:pt idx="227">
                  <c:v>44112</c:v>
                </c:pt>
                <c:pt idx="228">
                  <c:v>44113</c:v>
                </c:pt>
                <c:pt idx="229">
                  <c:v>44114</c:v>
                </c:pt>
                <c:pt idx="230">
                  <c:v>44115</c:v>
                </c:pt>
                <c:pt idx="231">
                  <c:v>44116</c:v>
                </c:pt>
                <c:pt idx="232">
                  <c:v>44117</c:v>
                </c:pt>
                <c:pt idx="233">
                  <c:v>44118</c:v>
                </c:pt>
                <c:pt idx="234">
                  <c:v>44119</c:v>
                </c:pt>
                <c:pt idx="235">
                  <c:v>44120</c:v>
                </c:pt>
                <c:pt idx="236">
                  <c:v>44121</c:v>
                </c:pt>
                <c:pt idx="237">
                  <c:v>44122</c:v>
                </c:pt>
                <c:pt idx="238">
                  <c:v>44123</c:v>
                </c:pt>
                <c:pt idx="239">
                  <c:v>44124</c:v>
                </c:pt>
                <c:pt idx="240">
                  <c:v>44125</c:v>
                </c:pt>
                <c:pt idx="241">
                  <c:v>44126</c:v>
                </c:pt>
                <c:pt idx="242">
                  <c:v>44127</c:v>
                </c:pt>
                <c:pt idx="243">
                  <c:v>44128</c:v>
                </c:pt>
                <c:pt idx="244">
                  <c:v>44129</c:v>
                </c:pt>
                <c:pt idx="245">
                  <c:v>44130</c:v>
                </c:pt>
                <c:pt idx="246">
                  <c:v>44131</c:v>
                </c:pt>
                <c:pt idx="247">
                  <c:v>44132</c:v>
                </c:pt>
                <c:pt idx="248">
                  <c:v>44133</c:v>
                </c:pt>
                <c:pt idx="249">
                  <c:v>44134</c:v>
                </c:pt>
                <c:pt idx="250">
                  <c:v>44135</c:v>
                </c:pt>
                <c:pt idx="251">
                  <c:v>44136</c:v>
                </c:pt>
                <c:pt idx="252">
                  <c:v>44137</c:v>
                </c:pt>
                <c:pt idx="253">
                  <c:v>44138</c:v>
                </c:pt>
                <c:pt idx="254">
                  <c:v>44139</c:v>
                </c:pt>
                <c:pt idx="255">
                  <c:v>44140</c:v>
                </c:pt>
                <c:pt idx="256">
                  <c:v>44141</c:v>
                </c:pt>
                <c:pt idx="257">
                  <c:v>44142</c:v>
                </c:pt>
                <c:pt idx="258">
                  <c:v>44143</c:v>
                </c:pt>
                <c:pt idx="259">
                  <c:v>44144</c:v>
                </c:pt>
                <c:pt idx="260">
                  <c:v>44145</c:v>
                </c:pt>
                <c:pt idx="261">
                  <c:v>44146</c:v>
                </c:pt>
                <c:pt idx="262">
                  <c:v>44147</c:v>
                </c:pt>
                <c:pt idx="263">
                  <c:v>44148</c:v>
                </c:pt>
                <c:pt idx="264">
                  <c:v>44149</c:v>
                </c:pt>
                <c:pt idx="265">
                  <c:v>44150</c:v>
                </c:pt>
                <c:pt idx="266">
                  <c:v>44151</c:v>
                </c:pt>
                <c:pt idx="267">
                  <c:v>44152</c:v>
                </c:pt>
                <c:pt idx="268">
                  <c:v>44153</c:v>
                </c:pt>
                <c:pt idx="269">
                  <c:v>44154</c:v>
                </c:pt>
                <c:pt idx="270">
                  <c:v>44155</c:v>
                </c:pt>
                <c:pt idx="271">
                  <c:v>44156</c:v>
                </c:pt>
                <c:pt idx="272">
                  <c:v>44157</c:v>
                </c:pt>
                <c:pt idx="273">
                  <c:v>44158</c:v>
                </c:pt>
                <c:pt idx="274">
                  <c:v>44159</c:v>
                </c:pt>
                <c:pt idx="275">
                  <c:v>44160</c:v>
                </c:pt>
                <c:pt idx="276">
                  <c:v>44161</c:v>
                </c:pt>
                <c:pt idx="277">
                  <c:v>44162</c:v>
                </c:pt>
                <c:pt idx="278">
                  <c:v>44163</c:v>
                </c:pt>
                <c:pt idx="279">
                  <c:v>44164</c:v>
                </c:pt>
                <c:pt idx="280">
                  <c:v>44165</c:v>
                </c:pt>
                <c:pt idx="281">
                  <c:v>44166</c:v>
                </c:pt>
                <c:pt idx="282">
                  <c:v>44167</c:v>
                </c:pt>
                <c:pt idx="283">
                  <c:v>44168</c:v>
                </c:pt>
                <c:pt idx="284">
                  <c:v>44169</c:v>
                </c:pt>
                <c:pt idx="285">
                  <c:v>44170</c:v>
                </c:pt>
                <c:pt idx="286">
                  <c:v>44171</c:v>
                </c:pt>
                <c:pt idx="287">
                  <c:v>44172</c:v>
                </c:pt>
                <c:pt idx="288">
                  <c:v>44173</c:v>
                </c:pt>
                <c:pt idx="289">
                  <c:v>44174</c:v>
                </c:pt>
                <c:pt idx="290">
                  <c:v>44175</c:v>
                </c:pt>
                <c:pt idx="291">
                  <c:v>44176</c:v>
                </c:pt>
                <c:pt idx="292">
                  <c:v>44177</c:v>
                </c:pt>
                <c:pt idx="293">
                  <c:v>44178</c:v>
                </c:pt>
                <c:pt idx="294">
                  <c:v>44179</c:v>
                </c:pt>
                <c:pt idx="295">
                  <c:v>44180</c:v>
                </c:pt>
                <c:pt idx="296">
                  <c:v>44181</c:v>
                </c:pt>
                <c:pt idx="297">
                  <c:v>44182</c:v>
                </c:pt>
                <c:pt idx="298">
                  <c:v>44183</c:v>
                </c:pt>
                <c:pt idx="299">
                  <c:v>44184</c:v>
                </c:pt>
                <c:pt idx="300">
                  <c:v>44185</c:v>
                </c:pt>
                <c:pt idx="301">
                  <c:v>44186</c:v>
                </c:pt>
                <c:pt idx="302">
                  <c:v>44187</c:v>
                </c:pt>
                <c:pt idx="303">
                  <c:v>44188</c:v>
                </c:pt>
                <c:pt idx="304">
                  <c:v>44189</c:v>
                </c:pt>
                <c:pt idx="305">
                  <c:v>44190</c:v>
                </c:pt>
                <c:pt idx="306">
                  <c:v>44191</c:v>
                </c:pt>
                <c:pt idx="307">
                  <c:v>44192</c:v>
                </c:pt>
                <c:pt idx="308">
                  <c:v>44193</c:v>
                </c:pt>
                <c:pt idx="309">
                  <c:v>44194</c:v>
                </c:pt>
                <c:pt idx="310">
                  <c:v>44195</c:v>
                </c:pt>
                <c:pt idx="311">
                  <c:v>44196</c:v>
                </c:pt>
                <c:pt idx="312">
                  <c:v>44197</c:v>
                </c:pt>
                <c:pt idx="313">
                  <c:v>44198</c:v>
                </c:pt>
                <c:pt idx="314">
                  <c:v>44199</c:v>
                </c:pt>
                <c:pt idx="315">
                  <c:v>44200</c:v>
                </c:pt>
                <c:pt idx="316">
                  <c:v>44201</c:v>
                </c:pt>
                <c:pt idx="317">
                  <c:v>44202</c:v>
                </c:pt>
                <c:pt idx="318">
                  <c:v>44203</c:v>
                </c:pt>
                <c:pt idx="319">
                  <c:v>44204</c:v>
                </c:pt>
                <c:pt idx="320">
                  <c:v>44205</c:v>
                </c:pt>
                <c:pt idx="321">
                  <c:v>44206</c:v>
                </c:pt>
                <c:pt idx="322">
                  <c:v>44207</c:v>
                </c:pt>
                <c:pt idx="323">
                  <c:v>44208</c:v>
                </c:pt>
                <c:pt idx="324">
                  <c:v>44209</c:v>
                </c:pt>
                <c:pt idx="325">
                  <c:v>44210</c:v>
                </c:pt>
                <c:pt idx="326">
                  <c:v>44211</c:v>
                </c:pt>
                <c:pt idx="327">
                  <c:v>44212</c:v>
                </c:pt>
                <c:pt idx="328">
                  <c:v>44213</c:v>
                </c:pt>
                <c:pt idx="329">
                  <c:v>44214</c:v>
                </c:pt>
                <c:pt idx="330">
                  <c:v>44215</c:v>
                </c:pt>
                <c:pt idx="331">
                  <c:v>44216</c:v>
                </c:pt>
                <c:pt idx="332">
                  <c:v>44217</c:v>
                </c:pt>
                <c:pt idx="333">
                  <c:v>44218</c:v>
                </c:pt>
                <c:pt idx="334">
                  <c:v>44219</c:v>
                </c:pt>
                <c:pt idx="335">
                  <c:v>44220</c:v>
                </c:pt>
                <c:pt idx="336">
                  <c:v>44221</c:v>
                </c:pt>
                <c:pt idx="337">
                  <c:v>44222</c:v>
                </c:pt>
                <c:pt idx="338">
                  <c:v>44223</c:v>
                </c:pt>
                <c:pt idx="339">
                  <c:v>44224</c:v>
                </c:pt>
                <c:pt idx="340">
                  <c:v>44225</c:v>
                </c:pt>
                <c:pt idx="341">
                  <c:v>44226</c:v>
                </c:pt>
                <c:pt idx="342">
                  <c:v>44227</c:v>
                </c:pt>
                <c:pt idx="343">
                  <c:v>44228</c:v>
                </c:pt>
                <c:pt idx="344">
                  <c:v>44229</c:v>
                </c:pt>
                <c:pt idx="345">
                  <c:v>44230</c:v>
                </c:pt>
                <c:pt idx="346">
                  <c:v>44231</c:v>
                </c:pt>
                <c:pt idx="347">
                  <c:v>44232</c:v>
                </c:pt>
                <c:pt idx="348">
                  <c:v>44233</c:v>
                </c:pt>
                <c:pt idx="349">
                  <c:v>44234</c:v>
                </c:pt>
                <c:pt idx="350">
                  <c:v>44235</c:v>
                </c:pt>
                <c:pt idx="351">
                  <c:v>44236</c:v>
                </c:pt>
                <c:pt idx="352">
                  <c:v>44237</c:v>
                </c:pt>
                <c:pt idx="353">
                  <c:v>44238</c:v>
                </c:pt>
                <c:pt idx="354">
                  <c:v>44239</c:v>
                </c:pt>
                <c:pt idx="355">
                  <c:v>44240</c:v>
                </c:pt>
                <c:pt idx="356">
                  <c:v>44241</c:v>
                </c:pt>
                <c:pt idx="357">
                  <c:v>44242</c:v>
                </c:pt>
                <c:pt idx="358">
                  <c:v>44243</c:v>
                </c:pt>
                <c:pt idx="359">
                  <c:v>44244</c:v>
                </c:pt>
                <c:pt idx="360">
                  <c:v>44245</c:v>
                </c:pt>
                <c:pt idx="361">
                  <c:v>44246</c:v>
                </c:pt>
                <c:pt idx="362">
                  <c:v>44247</c:v>
                </c:pt>
                <c:pt idx="363">
                  <c:v>44248</c:v>
                </c:pt>
                <c:pt idx="364">
                  <c:v>44249</c:v>
                </c:pt>
                <c:pt idx="365">
                  <c:v>44250</c:v>
                </c:pt>
                <c:pt idx="366">
                  <c:v>44251</c:v>
                </c:pt>
                <c:pt idx="367">
                  <c:v>44252</c:v>
                </c:pt>
                <c:pt idx="368">
                  <c:v>44253</c:v>
                </c:pt>
                <c:pt idx="369">
                  <c:v>44254</c:v>
                </c:pt>
                <c:pt idx="370">
                  <c:v>44255</c:v>
                </c:pt>
                <c:pt idx="371">
                  <c:v>44256</c:v>
                </c:pt>
                <c:pt idx="372">
                  <c:v>44257</c:v>
                </c:pt>
                <c:pt idx="373">
                  <c:v>44258</c:v>
                </c:pt>
                <c:pt idx="374">
                  <c:v>44259</c:v>
                </c:pt>
                <c:pt idx="375">
                  <c:v>44260</c:v>
                </c:pt>
                <c:pt idx="376">
                  <c:v>44261</c:v>
                </c:pt>
                <c:pt idx="377">
                  <c:v>44262</c:v>
                </c:pt>
                <c:pt idx="378">
                  <c:v>44263</c:v>
                </c:pt>
                <c:pt idx="379">
                  <c:v>44264</c:v>
                </c:pt>
                <c:pt idx="380">
                  <c:v>44265</c:v>
                </c:pt>
                <c:pt idx="381">
                  <c:v>44266</c:v>
                </c:pt>
                <c:pt idx="382">
                  <c:v>44267</c:v>
                </c:pt>
                <c:pt idx="383">
                  <c:v>44268</c:v>
                </c:pt>
                <c:pt idx="384">
                  <c:v>44269</c:v>
                </c:pt>
                <c:pt idx="385">
                  <c:v>44270</c:v>
                </c:pt>
                <c:pt idx="386">
                  <c:v>44271</c:v>
                </c:pt>
                <c:pt idx="387">
                  <c:v>44272</c:v>
                </c:pt>
                <c:pt idx="388">
                  <c:v>44273</c:v>
                </c:pt>
                <c:pt idx="389">
                  <c:v>44274</c:v>
                </c:pt>
                <c:pt idx="390">
                  <c:v>44275</c:v>
                </c:pt>
                <c:pt idx="391">
                  <c:v>44276</c:v>
                </c:pt>
                <c:pt idx="392">
                  <c:v>44277</c:v>
                </c:pt>
                <c:pt idx="393">
                  <c:v>44278</c:v>
                </c:pt>
                <c:pt idx="394">
                  <c:v>44279</c:v>
                </c:pt>
                <c:pt idx="395">
                  <c:v>44280</c:v>
                </c:pt>
                <c:pt idx="396">
                  <c:v>44281</c:v>
                </c:pt>
                <c:pt idx="397">
                  <c:v>44282</c:v>
                </c:pt>
                <c:pt idx="398">
                  <c:v>44283</c:v>
                </c:pt>
                <c:pt idx="399">
                  <c:v>44284</c:v>
                </c:pt>
                <c:pt idx="400">
                  <c:v>44285</c:v>
                </c:pt>
                <c:pt idx="401">
                  <c:v>44286</c:v>
                </c:pt>
                <c:pt idx="402">
                  <c:v>44287</c:v>
                </c:pt>
                <c:pt idx="403">
                  <c:v>44288</c:v>
                </c:pt>
                <c:pt idx="404">
                  <c:v>44289</c:v>
                </c:pt>
                <c:pt idx="405">
                  <c:v>44290</c:v>
                </c:pt>
                <c:pt idx="406">
                  <c:v>44291</c:v>
                </c:pt>
                <c:pt idx="407">
                  <c:v>44292</c:v>
                </c:pt>
                <c:pt idx="408">
                  <c:v>44293</c:v>
                </c:pt>
                <c:pt idx="409">
                  <c:v>44294</c:v>
                </c:pt>
                <c:pt idx="410">
                  <c:v>44295</c:v>
                </c:pt>
                <c:pt idx="411">
                  <c:v>44296</c:v>
                </c:pt>
                <c:pt idx="412">
                  <c:v>44297</c:v>
                </c:pt>
                <c:pt idx="413">
                  <c:v>44298</c:v>
                </c:pt>
                <c:pt idx="414">
                  <c:v>44299</c:v>
                </c:pt>
                <c:pt idx="415">
                  <c:v>44300</c:v>
                </c:pt>
                <c:pt idx="416">
                  <c:v>44301</c:v>
                </c:pt>
                <c:pt idx="417">
                  <c:v>44302</c:v>
                </c:pt>
                <c:pt idx="418">
                  <c:v>44303</c:v>
                </c:pt>
                <c:pt idx="419">
                  <c:v>44304</c:v>
                </c:pt>
                <c:pt idx="420">
                  <c:v>44305</c:v>
                </c:pt>
                <c:pt idx="421">
                  <c:v>44306</c:v>
                </c:pt>
                <c:pt idx="422">
                  <c:v>44307</c:v>
                </c:pt>
                <c:pt idx="423">
                  <c:v>44308</c:v>
                </c:pt>
                <c:pt idx="424">
                  <c:v>44309</c:v>
                </c:pt>
                <c:pt idx="425">
                  <c:v>44310</c:v>
                </c:pt>
                <c:pt idx="426">
                  <c:v>44311</c:v>
                </c:pt>
                <c:pt idx="427">
                  <c:v>44312</c:v>
                </c:pt>
                <c:pt idx="428">
                  <c:v>44313</c:v>
                </c:pt>
                <c:pt idx="429">
                  <c:v>44314</c:v>
                </c:pt>
                <c:pt idx="430">
                  <c:v>44315</c:v>
                </c:pt>
                <c:pt idx="431">
                  <c:v>44316</c:v>
                </c:pt>
                <c:pt idx="432">
                  <c:v>44317</c:v>
                </c:pt>
                <c:pt idx="433">
                  <c:v>44318</c:v>
                </c:pt>
                <c:pt idx="434">
                  <c:v>44319</c:v>
                </c:pt>
                <c:pt idx="435">
                  <c:v>44320</c:v>
                </c:pt>
                <c:pt idx="436">
                  <c:v>44321</c:v>
                </c:pt>
                <c:pt idx="437">
                  <c:v>44322</c:v>
                </c:pt>
                <c:pt idx="438">
                  <c:v>44323</c:v>
                </c:pt>
                <c:pt idx="439">
                  <c:v>44324</c:v>
                </c:pt>
                <c:pt idx="440">
                  <c:v>44325</c:v>
                </c:pt>
                <c:pt idx="441">
                  <c:v>44326</c:v>
                </c:pt>
                <c:pt idx="442">
                  <c:v>44327</c:v>
                </c:pt>
                <c:pt idx="443">
                  <c:v>44328</c:v>
                </c:pt>
                <c:pt idx="444">
                  <c:v>44329</c:v>
                </c:pt>
                <c:pt idx="445">
                  <c:v>44330</c:v>
                </c:pt>
                <c:pt idx="446">
                  <c:v>44331</c:v>
                </c:pt>
                <c:pt idx="447">
                  <c:v>44332</c:v>
                </c:pt>
                <c:pt idx="448">
                  <c:v>44333</c:v>
                </c:pt>
                <c:pt idx="449">
                  <c:v>44334</c:v>
                </c:pt>
                <c:pt idx="450">
                  <c:v>44335</c:v>
                </c:pt>
                <c:pt idx="451">
                  <c:v>44336</c:v>
                </c:pt>
                <c:pt idx="452">
                  <c:v>44337</c:v>
                </c:pt>
                <c:pt idx="453">
                  <c:v>44338</c:v>
                </c:pt>
                <c:pt idx="454">
                  <c:v>44339</c:v>
                </c:pt>
                <c:pt idx="455">
                  <c:v>44340</c:v>
                </c:pt>
                <c:pt idx="456">
                  <c:v>44341</c:v>
                </c:pt>
                <c:pt idx="457">
                  <c:v>44342</c:v>
                </c:pt>
                <c:pt idx="458">
                  <c:v>44343</c:v>
                </c:pt>
                <c:pt idx="459">
                  <c:v>44344</c:v>
                </c:pt>
                <c:pt idx="460">
                  <c:v>44345</c:v>
                </c:pt>
                <c:pt idx="461">
                  <c:v>44346</c:v>
                </c:pt>
                <c:pt idx="462">
                  <c:v>44347</c:v>
                </c:pt>
                <c:pt idx="463">
                  <c:v>44348</c:v>
                </c:pt>
                <c:pt idx="464">
                  <c:v>44349</c:v>
                </c:pt>
                <c:pt idx="465">
                  <c:v>44350</c:v>
                </c:pt>
                <c:pt idx="466">
                  <c:v>44351</c:v>
                </c:pt>
                <c:pt idx="467">
                  <c:v>44352</c:v>
                </c:pt>
                <c:pt idx="468">
                  <c:v>44353</c:v>
                </c:pt>
                <c:pt idx="469">
                  <c:v>44354</c:v>
                </c:pt>
                <c:pt idx="470">
                  <c:v>44355</c:v>
                </c:pt>
                <c:pt idx="471">
                  <c:v>44356</c:v>
                </c:pt>
                <c:pt idx="472">
                  <c:v>44357</c:v>
                </c:pt>
                <c:pt idx="473">
                  <c:v>44358</c:v>
                </c:pt>
                <c:pt idx="474">
                  <c:v>44359</c:v>
                </c:pt>
                <c:pt idx="475">
                  <c:v>44360</c:v>
                </c:pt>
                <c:pt idx="476">
                  <c:v>44361</c:v>
                </c:pt>
                <c:pt idx="477">
                  <c:v>44362</c:v>
                </c:pt>
                <c:pt idx="478">
                  <c:v>44363</c:v>
                </c:pt>
                <c:pt idx="479">
                  <c:v>44364</c:v>
                </c:pt>
                <c:pt idx="480">
                  <c:v>44365</c:v>
                </c:pt>
                <c:pt idx="481">
                  <c:v>44366</c:v>
                </c:pt>
                <c:pt idx="482">
                  <c:v>44367</c:v>
                </c:pt>
                <c:pt idx="483">
                  <c:v>44368</c:v>
                </c:pt>
                <c:pt idx="484">
                  <c:v>44369</c:v>
                </c:pt>
                <c:pt idx="485">
                  <c:v>44370</c:v>
                </c:pt>
                <c:pt idx="486">
                  <c:v>44371</c:v>
                </c:pt>
                <c:pt idx="487">
                  <c:v>44372</c:v>
                </c:pt>
                <c:pt idx="488">
                  <c:v>44373</c:v>
                </c:pt>
                <c:pt idx="489">
                  <c:v>44374</c:v>
                </c:pt>
                <c:pt idx="490">
                  <c:v>44375</c:v>
                </c:pt>
                <c:pt idx="491">
                  <c:v>44376</c:v>
                </c:pt>
                <c:pt idx="492">
                  <c:v>44377</c:v>
                </c:pt>
                <c:pt idx="493">
                  <c:v>44378</c:v>
                </c:pt>
                <c:pt idx="494">
                  <c:v>44379</c:v>
                </c:pt>
                <c:pt idx="495">
                  <c:v>44380</c:v>
                </c:pt>
                <c:pt idx="496">
                  <c:v>44381</c:v>
                </c:pt>
                <c:pt idx="497">
                  <c:v>44382</c:v>
                </c:pt>
                <c:pt idx="498">
                  <c:v>44383</c:v>
                </c:pt>
                <c:pt idx="499">
                  <c:v>44384</c:v>
                </c:pt>
                <c:pt idx="500">
                  <c:v>44385</c:v>
                </c:pt>
                <c:pt idx="501">
                  <c:v>44386</c:v>
                </c:pt>
                <c:pt idx="502">
                  <c:v>44387</c:v>
                </c:pt>
                <c:pt idx="503">
                  <c:v>44388</c:v>
                </c:pt>
                <c:pt idx="504">
                  <c:v>44389</c:v>
                </c:pt>
                <c:pt idx="505">
                  <c:v>44390</c:v>
                </c:pt>
                <c:pt idx="506">
                  <c:v>44391</c:v>
                </c:pt>
                <c:pt idx="507">
                  <c:v>44392</c:v>
                </c:pt>
                <c:pt idx="508">
                  <c:v>44393</c:v>
                </c:pt>
                <c:pt idx="509">
                  <c:v>44394</c:v>
                </c:pt>
                <c:pt idx="510">
                  <c:v>44395</c:v>
                </c:pt>
                <c:pt idx="511">
                  <c:v>44396</c:v>
                </c:pt>
                <c:pt idx="512">
                  <c:v>44397</c:v>
                </c:pt>
                <c:pt idx="513">
                  <c:v>44398</c:v>
                </c:pt>
                <c:pt idx="514">
                  <c:v>44399</c:v>
                </c:pt>
                <c:pt idx="515">
                  <c:v>44400</c:v>
                </c:pt>
                <c:pt idx="516">
                  <c:v>44401</c:v>
                </c:pt>
                <c:pt idx="517">
                  <c:v>44402</c:v>
                </c:pt>
                <c:pt idx="518">
                  <c:v>44403</c:v>
                </c:pt>
                <c:pt idx="519">
                  <c:v>44404</c:v>
                </c:pt>
                <c:pt idx="520">
                  <c:v>44405</c:v>
                </c:pt>
                <c:pt idx="521">
                  <c:v>44406</c:v>
                </c:pt>
                <c:pt idx="522">
                  <c:v>44407</c:v>
                </c:pt>
                <c:pt idx="523">
                  <c:v>44408</c:v>
                </c:pt>
                <c:pt idx="524">
                  <c:v>44409</c:v>
                </c:pt>
                <c:pt idx="525">
                  <c:v>44410</c:v>
                </c:pt>
                <c:pt idx="526">
                  <c:v>44411</c:v>
                </c:pt>
                <c:pt idx="527">
                  <c:v>44412</c:v>
                </c:pt>
                <c:pt idx="528">
                  <c:v>44413</c:v>
                </c:pt>
                <c:pt idx="529">
                  <c:v>44414</c:v>
                </c:pt>
                <c:pt idx="530">
                  <c:v>44415</c:v>
                </c:pt>
                <c:pt idx="531">
                  <c:v>44416</c:v>
                </c:pt>
                <c:pt idx="532">
                  <c:v>44417</c:v>
                </c:pt>
                <c:pt idx="533">
                  <c:v>44418</c:v>
                </c:pt>
                <c:pt idx="534">
                  <c:v>44419</c:v>
                </c:pt>
                <c:pt idx="535">
                  <c:v>44420</c:v>
                </c:pt>
                <c:pt idx="536">
                  <c:v>44421</c:v>
                </c:pt>
                <c:pt idx="537">
                  <c:v>44422</c:v>
                </c:pt>
                <c:pt idx="538">
                  <c:v>44423</c:v>
                </c:pt>
                <c:pt idx="539">
                  <c:v>44424</c:v>
                </c:pt>
                <c:pt idx="540">
                  <c:v>44425</c:v>
                </c:pt>
                <c:pt idx="541">
                  <c:v>44426</c:v>
                </c:pt>
                <c:pt idx="542">
                  <c:v>44427</c:v>
                </c:pt>
                <c:pt idx="543">
                  <c:v>44428</c:v>
                </c:pt>
                <c:pt idx="544">
                  <c:v>44429</c:v>
                </c:pt>
                <c:pt idx="545">
                  <c:v>44430</c:v>
                </c:pt>
                <c:pt idx="546">
                  <c:v>44431</c:v>
                </c:pt>
                <c:pt idx="547">
                  <c:v>44432</c:v>
                </c:pt>
                <c:pt idx="548">
                  <c:v>44433</c:v>
                </c:pt>
                <c:pt idx="549">
                  <c:v>44434</c:v>
                </c:pt>
                <c:pt idx="550">
                  <c:v>44435</c:v>
                </c:pt>
                <c:pt idx="551">
                  <c:v>44436</c:v>
                </c:pt>
                <c:pt idx="552">
                  <c:v>44437</c:v>
                </c:pt>
                <c:pt idx="553">
                  <c:v>44438</c:v>
                </c:pt>
                <c:pt idx="554">
                  <c:v>44439</c:v>
                </c:pt>
                <c:pt idx="555">
                  <c:v>44440</c:v>
                </c:pt>
                <c:pt idx="556">
                  <c:v>44441</c:v>
                </c:pt>
                <c:pt idx="557">
                  <c:v>44442</c:v>
                </c:pt>
                <c:pt idx="558">
                  <c:v>44443</c:v>
                </c:pt>
                <c:pt idx="559">
                  <c:v>44444</c:v>
                </c:pt>
                <c:pt idx="560">
                  <c:v>44445</c:v>
                </c:pt>
                <c:pt idx="561">
                  <c:v>44446</c:v>
                </c:pt>
                <c:pt idx="562">
                  <c:v>44447</c:v>
                </c:pt>
                <c:pt idx="563">
                  <c:v>44448</c:v>
                </c:pt>
                <c:pt idx="564">
                  <c:v>44449</c:v>
                </c:pt>
                <c:pt idx="565">
                  <c:v>44450</c:v>
                </c:pt>
                <c:pt idx="566">
                  <c:v>44451</c:v>
                </c:pt>
                <c:pt idx="567">
                  <c:v>44452</c:v>
                </c:pt>
                <c:pt idx="568">
                  <c:v>44453</c:v>
                </c:pt>
                <c:pt idx="569">
                  <c:v>44454</c:v>
                </c:pt>
                <c:pt idx="570">
                  <c:v>44455</c:v>
                </c:pt>
                <c:pt idx="571">
                  <c:v>44456</c:v>
                </c:pt>
                <c:pt idx="572">
                  <c:v>44457</c:v>
                </c:pt>
                <c:pt idx="573">
                  <c:v>44458</c:v>
                </c:pt>
                <c:pt idx="574">
                  <c:v>44459</c:v>
                </c:pt>
                <c:pt idx="575">
                  <c:v>44460</c:v>
                </c:pt>
                <c:pt idx="576">
                  <c:v>44461</c:v>
                </c:pt>
                <c:pt idx="577">
                  <c:v>44462</c:v>
                </c:pt>
                <c:pt idx="578">
                  <c:v>44463</c:v>
                </c:pt>
                <c:pt idx="579">
                  <c:v>44464</c:v>
                </c:pt>
                <c:pt idx="580">
                  <c:v>44465</c:v>
                </c:pt>
                <c:pt idx="581">
                  <c:v>44466</c:v>
                </c:pt>
                <c:pt idx="582">
                  <c:v>44467</c:v>
                </c:pt>
                <c:pt idx="583">
                  <c:v>44468</c:v>
                </c:pt>
                <c:pt idx="584">
                  <c:v>44469</c:v>
                </c:pt>
                <c:pt idx="585">
                  <c:v>44470</c:v>
                </c:pt>
                <c:pt idx="586">
                  <c:v>44471</c:v>
                </c:pt>
                <c:pt idx="587">
                  <c:v>44472</c:v>
                </c:pt>
                <c:pt idx="588">
                  <c:v>44473</c:v>
                </c:pt>
                <c:pt idx="589">
                  <c:v>44474</c:v>
                </c:pt>
                <c:pt idx="590">
                  <c:v>44475</c:v>
                </c:pt>
                <c:pt idx="591">
                  <c:v>44476</c:v>
                </c:pt>
                <c:pt idx="592">
                  <c:v>44477</c:v>
                </c:pt>
                <c:pt idx="593">
                  <c:v>44478</c:v>
                </c:pt>
                <c:pt idx="594">
                  <c:v>44479</c:v>
                </c:pt>
                <c:pt idx="595">
                  <c:v>44480</c:v>
                </c:pt>
                <c:pt idx="596">
                  <c:v>44481</c:v>
                </c:pt>
                <c:pt idx="597">
                  <c:v>44482</c:v>
                </c:pt>
                <c:pt idx="598">
                  <c:v>44483</c:v>
                </c:pt>
                <c:pt idx="599">
                  <c:v>44484</c:v>
                </c:pt>
                <c:pt idx="600">
                  <c:v>44485</c:v>
                </c:pt>
                <c:pt idx="601">
                  <c:v>44486</c:v>
                </c:pt>
                <c:pt idx="602">
                  <c:v>44487</c:v>
                </c:pt>
                <c:pt idx="603">
                  <c:v>44488</c:v>
                </c:pt>
                <c:pt idx="604">
                  <c:v>44489</c:v>
                </c:pt>
                <c:pt idx="605">
                  <c:v>44490</c:v>
                </c:pt>
                <c:pt idx="606">
                  <c:v>44491</c:v>
                </c:pt>
                <c:pt idx="607">
                  <c:v>44492</c:v>
                </c:pt>
                <c:pt idx="608">
                  <c:v>44493</c:v>
                </c:pt>
                <c:pt idx="609">
                  <c:v>44494</c:v>
                </c:pt>
                <c:pt idx="610">
                  <c:v>44495</c:v>
                </c:pt>
                <c:pt idx="611">
                  <c:v>44496</c:v>
                </c:pt>
                <c:pt idx="612">
                  <c:v>44497</c:v>
                </c:pt>
                <c:pt idx="613">
                  <c:v>44498</c:v>
                </c:pt>
                <c:pt idx="614">
                  <c:v>44499</c:v>
                </c:pt>
                <c:pt idx="615">
                  <c:v>44500</c:v>
                </c:pt>
                <c:pt idx="616">
                  <c:v>44501</c:v>
                </c:pt>
                <c:pt idx="617">
                  <c:v>44502</c:v>
                </c:pt>
                <c:pt idx="618">
                  <c:v>44503</c:v>
                </c:pt>
                <c:pt idx="619">
                  <c:v>44504</c:v>
                </c:pt>
                <c:pt idx="620">
                  <c:v>44505</c:v>
                </c:pt>
                <c:pt idx="621">
                  <c:v>44506</c:v>
                </c:pt>
                <c:pt idx="622">
                  <c:v>44507</c:v>
                </c:pt>
                <c:pt idx="623">
                  <c:v>44508</c:v>
                </c:pt>
                <c:pt idx="624">
                  <c:v>44509</c:v>
                </c:pt>
                <c:pt idx="625">
                  <c:v>44510</c:v>
                </c:pt>
                <c:pt idx="626">
                  <c:v>44511</c:v>
                </c:pt>
                <c:pt idx="627">
                  <c:v>44512</c:v>
                </c:pt>
                <c:pt idx="628">
                  <c:v>44513</c:v>
                </c:pt>
                <c:pt idx="629">
                  <c:v>44514</c:v>
                </c:pt>
                <c:pt idx="630">
                  <c:v>44515</c:v>
                </c:pt>
                <c:pt idx="631">
                  <c:v>44516</c:v>
                </c:pt>
                <c:pt idx="632">
                  <c:v>44517</c:v>
                </c:pt>
                <c:pt idx="633">
                  <c:v>44518</c:v>
                </c:pt>
                <c:pt idx="634">
                  <c:v>44519</c:v>
                </c:pt>
                <c:pt idx="635">
                  <c:v>44520</c:v>
                </c:pt>
                <c:pt idx="636">
                  <c:v>44521</c:v>
                </c:pt>
                <c:pt idx="637">
                  <c:v>44522</c:v>
                </c:pt>
                <c:pt idx="638">
                  <c:v>44523</c:v>
                </c:pt>
                <c:pt idx="639">
                  <c:v>44524</c:v>
                </c:pt>
                <c:pt idx="640">
                  <c:v>44525</c:v>
                </c:pt>
                <c:pt idx="641">
                  <c:v>44526</c:v>
                </c:pt>
                <c:pt idx="642">
                  <c:v>44527</c:v>
                </c:pt>
                <c:pt idx="643">
                  <c:v>44528</c:v>
                </c:pt>
                <c:pt idx="644">
                  <c:v>44529</c:v>
                </c:pt>
                <c:pt idx="645">
                  <c:v>44530</c:v>
                </c:pt>
                <c:pt idx="646">
                  <c:v>44531</c:v>
                </c:pt>
                <c:pt idx="647">
                  <c:v>44532</c:v>
                </c:pt>
                <c:pt idx="648">
                  <c:v>44533</c:v>
                </c:pt>
                <c:pt idx="649">
                  <c:v>44534</c:v>
                </c:pt>
                <c:pt idx="650">
                  <c:v>44535</c:v>
                </c:pt>
                <c:pt idx="651">
                  <c:v>44536</c:v>
                </c:pt>
                <c:pt idx="652">
                  <c:v>44537</c:v>
                </c:pt>
                <c:pt idx="653">
                  <c:v>44538</c:v>
                </c:pt>
                <c:pt idx="654">
                  <c:v>44539</c:v>
                </c:pt>
                <c:pt idx="655">
                  <c:v>44540</c:v>
                </c:pt>
                <c:pt idx="656">
                  <c:v>44541</c:v>
                </c:pt>
                <c:pt idx="657">
                  <c:v>44542</c:v>
                </c:pt>
                <c:pt idx="658">
                  <c:v>44543</c:v>
                </c:pt>
                <c:pt idx="659">
                  <c:v>44544</c:v>
                </c:pt>
                <c:pt idx="660">
                  <c:v>44545</c:v>
                </c:pt>
                <c:pt idx="661">
                  <c:v>44546</c:v>
                </c:pt>
                <c:pt idx="662">
                  <c:v>44547</c:v>
                </c:pt>
                <c:pt idx="663">
                  <c:v>44548</c:v>
                </c:pt>
                <c:pt idx="664">
                  <c:v>44549</c:v>
                </c:pt>
                <c:pt idx="665">
                  <c:v>44550</c:v>
                </c:pt>
                <c:pt idx="666">
                  <c:v>44551</c:v>
                </c:pt>
                <c:pt idx="667">
                  <c:v>44552</c:v>
                </c:pt>
                <c:pt idx="668">
                  <c:v>44553</c:v>
                </c:pt>
                <c:pt idx="669">
                  <c:v>44554</c:v>
                </c:pt>
                <c:pt idx="670">
                  <c:v>44555</c:v>
                </c:pt>
                <c:pt idx="671">
                  <c:v>44556</c:v>
                </c:pt>
                <c:pt idx="672">
                  <c:v>44557</c:v>
                </c:pt>
                <c:pt idx="673">
                  <c:v>44558</c:v>
                </c:pt>
                <c:pt idx="674">
                  <c:v>44559</c:v>
                </c:pt>
                <c:pt idx="675">
                  <c:v>44560</c:v>
                </c:pt>
                <c:pt idx="676">
                  <c:v>44561</c:v>
                </c:pt>
              </c:numCache>
            </c:numRef>
          </c:cat>
          <c:val>
            <c:numRef>
              <c:f>'G11'!$E$2:$E$678</c:f>
              <c:numCache>
                <c:formatCode>General</c:formatCode>
                <c:ptCount val="6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-4</c:v>
                </c:pt>
                <c:pt idx="38">
                  <c:v>-5</c:v>
                </c:pt>
                <c:pt idx="39">
                  <c:v>-10</c:v>
                </c:pt>
                <c:pt idx="40">
                  <c:v>-17</c:v>
                </c:pt>
                <c:pt idx="41">
                  <c:v>-17</c:v>
                </c:pt>
                <c:pt idx="42">
                  <c:v>-15</c:v>
                </c:pt>
                <c:pt idx="43">
                  <c:v>-19</c:v>
                </c:pt>
                <c:pt idx="44">
                  <c:v>-24</c:v>
                </c:pt>
                <c:pt idx="45">
                  <c:v>-21</c:v>
                </c:pt>
                <c:pt idx="46">
                  <c:v>-22</c:v>
                </c:pt>
                <c:pt idx="47">
                  <c:v>-23</c:v>
                </c:pt>
                <c:pt idx="48">
                  <c:v>-20</c:v>
                </c:pt>
                <c:pt idx="49">
                  <c:v>-15</c:v>
                </c:pt>
                <c:pt idx="50">
                  <c:v>-13</c:v>
                </c:pt>
                <c:pt idx="51">
                  <c:v>-13</c:v>
                </c:pt>
                <c:pt idx="52">
                  <c:v>-11</c:v>
                </c:pt>
                <c:pt idx="53">
                  <c:v>-12</c:v>
                </c:pt>
                <c:pt idx="54">
                  <c:v>-15</c:v>
                </c:pt>
                <c:pt idx="55">
                  <c:v>-14</c:v>
                </c:pt>
                <c:pt idx="56">
                  <c:v>-13</c:v>
                </c:pt>
                <c:pt idx="57">
                  <c:v>-12</c:v>
                </c:pt>
                <c:pt idx="58">
                  <c:v>-12</c:v>
                </c:pt>
                <c:pt idx="59">
                  <c:v>-14</c:v>
                </c:pt>
                <c:pt idx="60">
                  <c:v>-14</c:v>
                </c:pt>
                <c:pt idx="61">
                  <c:v>-18</c:v>
                </c:pt>
                <c:pt idx="62">
                  <c:v>-15</c:v>
                </c:pt>
                <c:pt idx="63">
                  <c:v>-13</c:v>
                </c:pt>
                <c:pt idx="64">
                  <c:v>-10</c:v>
                </c:pt>
                <c:pt idx="65">
                  <c:v>-10</c:v>
                </c:pt>
                <c:pt idx="66">
                  <c:v>-9</c:v>
                </c:pt>
                <c:pt idx="67">
                  <c:v>-6</c:v>
                </c:pt>
                <c:pt idx="68">
                  <c:v>-7</c:v>
                </c:pt>
                <c:pt idx="69">
                  <c:v>-7</c:v>
                </c:pt>
                <c:pt idx="70">
                  <c:v>-7</c:v>
                </c:pt>
                <c:pt idx="71">
                  <c:v>-7</c:v>
                </c:pt>
                <c:pt idx="72">
                  <c:v>-7</c:v>
                </c:pt>
                <c:pt idx="73">
                  <c:v>-5</c:v>
                </c:pt>
                <c:pt idx="74">
                  <c:v>-8</c:v>
                </c:pt>
                <c:pt idx="75">
                  <c:v>-8</c:v>
                </c:pt>
                <c:pt idx="76">
                  <c:v>-8</c:v>
                </c:pt>
                <c:pt idx="77">
                  <c:v>-7</c:v>
                </c:pt>
                <c:pt idx="78">
                  <c:v>-6</c:v>
                </c:pt>
                <c:pt idx="79">
                  <c:v>-6</c:v>
                </c:pt>
                <c:pt idx="80">
                  <c:v>-5</c:v>
                </c:pt>
                <c:pt idx="81">
                  <c:v>-5</c:v>
                </c:pt>
                <c:pt idx="82">
                  <c:v>-5</c:v>
                </c:pt>
                <c:pt idx="83">
                  <c:v>-5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-10</c:v>
                </c:pt>
                <c:pt idx="253">
                  <c:v>-10</c:v>
                </c:pt>
                <c:pt idx="254">
                  <c:v>-12</c:v>
                </c:pt>
                <c:pt idx="255">
                  <c:v>-12</c:v>
                </c:pt>
                <c:pt idx="256">
                  <c:v>-26</c:v>
                </c:pt>
                <c:pt idx="257">
                  <c:v>-35</c:v>
                </c:pt>
                <c:pt idx="258">
                  <c:v>-36</c:v>
                </c:pt>
                <c:pt idx="259">
                  <c:v>-36</c:v>
                </c:pt>
                <c:pt idx="260">
                  <c:v>-32</c:v>
                </c:pt>
                <c:pt idx="261">
                  <c:v>-26</c:v>
                </c:pt>
                <c:pt idx="262">
                  <c:v>-22</c:v>
                </c:pt>
                <c:pt idx="263">
                  <c:v>-20</c:v>
                </c:pt>
                <c:pt idx="264">
                  <c:v>-14</c:v>
                </c:pt>
                <c:pt idx="265">
                  <c:v>-15</c:v>
                </c:pt>
                <c:pt idx="266">
                  <c:v>-13</c:v>
                </c:pt>
                <c:pt idx="267">
                  <c:v>-11</c:v>
                </c:pt>
                <c:pt idx="268">
                  <c:v>-11</c:v>
                </c:pt>
                <c:pt idx="269">
                  <c:v>-13</c:v>
                </c:pt>
                <c:pt idx="270">
                  <c:v>-13</c:v>
                </c:pt>
                <c:pt idx="271">
                  <c:v>-18</c:v>
                </c:pt>
                <c:pt idx="272">
                  <c:v>-16</c:v>
                </c:pt>
                <c:pt idx="273">
                  <c:v>-16</c:v>
                </c:pt>
                <c:pt idx="274">
                  <c:v>-15</c:v>
                </c:pt>
                <c:pt idx="275">
                  <c:v>-10</c:v>
                </c:pt>
                <c:pt idx="276">
                  <c:v>-9</c:v>
                </c:pt>
                <c:pt idx="277">
                  <c:v>-7</c:v>
                </c:pt>
                <c:pt idx="278">
                  <c:v>-7</c:v>
                </c:pt>
                <c:pt idx="279">
                  <c:v>-7</c:v>
                </c:pt>
                <c:pt idx="280">
                  <c:v>-7</c:v>
                </c:pt>
                <c:pt idx="281">
                  <c:v>-1</c:v>
                </c:pt>
                <c:pt idx="282">
                  <c:v>-1</c:v>
                </c:pt>
                <c:pt idx="283">
                  <c:v>-1</c:v>
                </c:pt>
                <c:pt idx="284">
                  <c:v>-1</c:v>
                </c:pt>
                <c:pt idx="285">
                  <c:v>-1</c:v>
                </c:pt>
                <c:pt idx="286">
                  <c:v>-1</c:v>
                </c:pt>
                <c:pt idx="287">
                  <c:v>-1</c:v>
                </c:pt>
                <c:pt idx="288">
                  <c:v>-3</c:v>
                </c:pt>
                <c:pt idx="289">
                  <c:v>-3</c:v>
                </c:pt>
                <c:pt idx="290">
                  <c:v>-3</c:v>
                </c:pt>
                <c:pt idx="291">
                  <c:v>-2</c:v>
                </c:pt>
                <c:pt idx="292">
                  <c:v>-1</c:v>
                </c:pt>
                <c:pt idx="293">
                  <c:v>-1</c:v>
                </c:pt>
                <c:pt idx="294">
                  <c:v>-1</c:v>
                </c:pt>
                <c:pt idx="295">
                  <c:v>-1</c:v>
                </c:pt>
                <c:pt idx="296">
                  <c:v>-1</c:v>
                </c:pt>
                <c:pt idx="297">
                  <c:v>-2</c:v>
                </c:pt>
                <c:pt idx="298">
                  <c:v>-2</c:v>
                </c:pt>
                <c:pt idx="299">
                  <c:v>-2</c:v>
                </c:pt>
                <c:pt idx="300">
                  <c:v>-2</c:v>
                </c:pt>
                <c:pt idx="301">
                  <c:v>-1</c:v>
                </c:pt>
                <c:pt idx="302">
                  <c:v>-1</c:v>
                </c:pt>
                <c:pt idx="303">
                  <c:v>-1</c:v>
                </c:pt>
                <c:pt idx="304">
                  <c:v>-1</c:v>
                </c:pt>
                <c:pt idx="305">
                  <c:v>-1</c:v>
                </c:pt>
                <c:pt idx="306">
                  <c:v>-1</c:v>
                </c:pt>
                <c:pt idx="307">
                  <c:v>-1</c:v>
                </c:pt>
                <c:pt idx="308">
                  <c:v>-1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-1</c:v>
                </c:pt>
                <c:pt idx="314">
                  <c:v>-1</c:v>
                </c:pt>
                <c:pt idx="315">
                  <c:v>-1</c:v>
                </c:pt>
                <c:pt idx="316">
                  <c:v>-1</c:v>
                </c:pt>
                <c:pt idx="317">
                  <c:v>-1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2A-45DA-A5F7-0E90DE11B8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61727952"/>
        <c:axId val="1061718384"/>
      </c:barChart>
      <c:catAx>
        <c:axId val="106172795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1061718384"/>
        <c:crosses val="autoZero"/>
        <c:auto val="0"/>
        <c:lblAlgn val="ctr"/>
        <c:lblOffset val="100"/>
        <c:noMultiLvlLbl val="0"/>
      </c:catAx>
      <c:valAx>
        <c:axId val="1061718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1061727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1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r>
              <a:rPr sz="700" b="1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rPr>
              <a:t>Gràfic A III-1. Altes per 10.000 hab. als hospitals de les Illes Balears per titularitat del centre (2010-2017)</a:t>
            </a:r>
          </a:p>
        </c:rich>
      </c:tx>
      <c:layout>
        <c:manualLayout>
          <c:xMode val="edge"/>
          <c:yMode val="edge"/>
          <c:x val="0.15815745687012905"/>
          <c:y val="6.152193924516719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2631578947368404E-2"/>
          <c:y val="0.25774777539122401"/>
          <c:w val="0.92267273841842512"/>
          <c:h val="0.71540349800552305"/>
        </c:manualLayout>
      </c:layout>
      <c:lineChart>
        <c:grouping val="standard"/>
        <c:varyColors val="1"/>
        <c:ser>
          <c:idx val="0"/>
          <c:order val="0"/>
          <c:tx>
            <c:strRef>
              <c:f>'AQ70-AQ75.1-AG1-AG6 '!$B$2</c:f>
              <c:strCache>
                <c:ptCount val="1"/>
                <c:pt idx="0">
                  <c:v>Públics-SNS</c:v>
                </c:pt>
              </c:strCache>
            </c:strRef>
          </c:tx>
          <c:spPr>
            <a:ln w="25200">
              <a:solidFill>
                <a:srgbClr val="80808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'AQ70-AQ75.1-AG1-AG6 '!$A$3:$A$10</c:f>
              <c:numCache>
                <c:formatCode>General</c:formatCode>
                <c:ptCount val="8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</c:numCache>
            </c:numRef>
          </c:cat>
          <c:val>
            <c:numRef>
              <c:f>'AQ70-AQ75.1-AG1-AG6 '!$B$3:$B$10</c:f>
              <c:numCache>
                <c:formatCode>#,##0</c:formatCode>
                <c:ptCount val="8"/>
                <c:pt idx="0">
                  <c:v>84032</c:v>
                </c:pt>
                <c:pt idx="1">
                  <c:v>83150</c:v>
                </c:pt>
                <c:pt idx="2">
                  <c:v>83349</c:v>
                </c:pt>
                <c:pt idx="3">
                  <c:v>84440</c:v>
                </c:pt>
                <c:pt idx="4">
                  <c:v>86161</c:v>
                </c:pt>
                <c:pt idx="5">
                  <c:v>87050</c:v>
                </c:pt>
                <c:pt idx="6">
                  <c:v>89689</c:v>
                </c:pt>
                <c:pt idx="7">
                  <c:v>90121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90-5743-9903-938B5C3D488A}"/>
            </c:ext>
          </c:extLst>
        </c:ser>
        <c:ser>
          <c:idx val="1"/>
          <c:order val="1"/>
          <c:tx>
            <c:strRef>
              <c:f>'AQ70-AQ75.1-AG1-AG6 '!$C$2</c:f>
              <c:strCache>
                <c:ptCount val="1"/>
                <c:pt idx="0">
                  <c:v>Privats</c:v>
                </c:pt>
              </c:strCache>
            </c:strRef>
          </c:tx>
          <c:spPr>
            <a:ln w="2520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'AQ70-AQ75.1-AG1-AG6 '!$A$3:$A$10</c:f>
              <c:numCache>
                <c:formatCode>General</c:formatCode>
                <c:ptCount val="8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</c:numCache>
            </c:numRef>
          </c:cat>
          <c:val>
            <c:numRef>
              <c:f>'AQ70-AQ75.1-AG1-AG6 '!$C$3:$C$10</c:f>
              <c:numCache>
                <c:formatCode>#,##0</c:formatCode>
                <c:ptCount val="8"/>
                <c:pt idx="0">
                  <c:v>64938</c:v>
                </c:pt>
                <c:pt idx="1">
                  <c:v>63238</c:v>
                </c:pt>
                <c:pt idx="2">
                  <c:v>67038</c:v>
                </c:pt>
                <c:pt idx="3">
                  <c:v>58308</c:v>
                </c:pt>
                <c:pt idx="4">
                  <c:v>79095</c:v>
                </c:pt>
                <c:pt idx="5">
                  <c:v>74939</c:v>
                </c:pt>
                <c:pt idx="6">
                  <c:v>70974</c:v>
                </c:pt>
                <c:pt idx="7">
                  <c:v>67914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290-5743-9903-938B5C3D48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smooth val="0"/>
        <c:axId val="115945472"/>
        <c:axId val="115947008"/>
      </c:lineChart>
      <c:catAx>
        <c:axId val="11594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es-ES"/>
          </a:p>
        </c:txPr>
        <c:crossAx val="115947008"/>
        <c:crosses val="autoZero"/>
        <c:auto val="1"/>
        <c:lblAlgn val="ctr"/>
        <c:lblOffset val="100"/>
        <c:noMultiLvlLbl val="1"/>
      </c:catAx>
      <c:valAx>
        <c:axId val="115947008"/>
        <c:scaling>
          <c:orientation val="minMax"/>
          <c:min val="50000"/>
        </c:scaling>
        <c:delete val="0"/>
        <c:axPos val="l"/>
        <c:majorGridlines>
          <c:spPr>
            <a:ln w="6480">
              <a:solidFill>
                <a:srgbClr val="969696"/>
              </a:solidFill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es-ES"/>
          </a:p>
        </c:txPr>
        <c:crossAx val="115945472"/>
        <c:crossesAt val="1"/>
        <c:crossBetween val="between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14283212190209299"/>
          <c:y val="0.11353175820803903"/>
        </c:manualLayout>
      </c:layout>
      <c:overlay val="0"/>
      <c:spPr>
        <a:solidFill>
          <a:srgbClr val="FFFFFF"/>
        </a:solidFill>
        <a:ln>
          <a:noFill/>
        </a:ln>
      </c:spPr>
    </c:legend>
    <c:plotVisOnly val="1"/>
    <c:dispBlanksAs val="gap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1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r>
              <a:rPr sz="700" b="1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rPr>
              <a:t>Gràfic A III-2. Intervencions quirúrgiques (ingrés+ CMA) als hospitals de les Illes Balears per titularitat del centre (2010-2017)</a:t>
            </a:r>
          </a:p>
        </c:rich>
      </c:tx>
      <c:layout>
        <c:manualLayout>
          <c:xMode val="edge"/>
          <c:yMode val="edge"/>
          <c:x val="0.15296584257884202"/>
          <c:y val="6.141334828939989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2590198305232802E-2"/>
          <c:y val="0.25687044307347207"/>
          <c:w val="0.92303660347689309"/>
          <c:h val="0.7166292765002803"/>
        </c:manualLayout>
      </c:layout>
      <c:lineChart>
        <c:grouping val="standard"/>
        <c:varyColors val="1"/>
        <c:ser>
          <c:idx val="0"/>
          <c:order val="0"/>
          <c:tx>
            <c:strRef>
              <c:f>'AQ70-AQ75.1-AG1-AG6 '!$B$17</c:f>
              <c:strCache>
                <c:ptCount val="1"/>
                <c:pt idx="0">
                  <c:v>Públics-SNS</c:v>
                </c:pt>
              </c:strCache>
            </c:strRef>
          </c:tx>
          <c:spPr>
            <a:ln w="25200">
              <a:solidFill>
                <a:srgbClr val="80808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'AQ70-AQ75.1-AG1-AG6 '!$A$18:$A$25</c:f>
              <c:numCache>
                <c:formatCode>General</c:formatCode>
                <c:ptCount val="8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</c:numCache>
            </c:numRef>
          </c:cat>
          <c:val>
            <c:numRef>
              <c:f>'AQ70-AQ75.1-AG1-AG6 '!$B$18:$B$25</c:f>
              <c:numCache>
                <c:formatCode>#,##0</c:formatCode>
                <c:ptCount val="8"/>
                <c:pt idx="0">
                  <c:v>65903</c:v>
                </c:pt>
                <c:pt idx="1">
                  <c:v>62666</c:v>
                </c:pt>
                <c:pt idx="2">
                  <c:v>59291</c:v>
                </c:pt>
                <c:pt idx="3">
                  <c:v>65924</c:v>
                </c:pt>
                <c:pt idx="4">
                  <c:v>67793</c:v>
                </c:pt>
                <c:pt idx="5">
                  <c:v>67487</c:v>
                </c:pt>
                <c:pt idx="6">
                  <c:v>72180</c:v>
                </c:pt>
                <c:pt idx="7">
                  <c:v>71411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D0-B640-9289-5003279F792E}"/>
            </c:ext>
          </c:extLst>
        </c:ser>
        <c:ser>
          <c:idx val="1"/>
          <c:order val="1"/>
          <c:tx>
            <c:strRef>
              <c:f>'AQ70-AQ75.1-AG1-AG6 '!$C$17</c:f>
              <c:strCache>
                <c:ptCount val="1"/>
                <c:pt idx="0">
                  <c:v>Privats</c:v>
                </c:pt>
              </c:strCache>
            </c:strRef>
          </c:tx>
          <c:spPr>
            <a:ln w="2520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'AQ70-AQ75.1-AG1-AG6 '!$A$18:$A$25</c:f>
              <c:numCache>
                <c:formatCode>General</c:formatCode>
                <c:ptCount val="8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</c:numCache>
            </c:numRef>
          </c:cat>
          <c:val>
            <c:numRef>
              <c:f>'AQ70-AQ75.1-AG1-AG6 '!$C$18:$C$25</c:f>
              <c:numCache>
                <c:formatCode>#,##0</c:formatCode>
                <c:ptCount val="8"/>
                <c:pt idx="0">
                  <c:v>53892</c:v>
                </c:pt>
                <c:pt idx="1">
                  <c:v>55019</c:v>
                </c:pt>
                <c:pt idx="2">
                  <c:v>50062</c:v>
                </c:pt>
                <c:pt idx="3">
                  <c:v>53632</c:v>
                </c:pt>
                <c:pt idx="4">
                  <c:v>58630</c:v>
                </c:pt>
                <c:pt idx="5">
                  <c:v>56425</c:v>
                </c:pt>
                <c:pt idx="6">
                  <c:v>59441</c:v>
                </c:pt>
                <c:pt idx="7">
                  <c:v>66607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D0-B640-9289-5003279F79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smooth val="0"/>
        <c:axId val="115982336"/>
        <c:axId val="115983872"/>
      </c:lineChart>
      <c:catAx>
        <c:axId val="11598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es-ES"/>
          </a:p>
        </c:txPr>
        <c:crossAx val="115983872"/>
        <c:crosses val="autoZero"/>
        <c:auto val="1"/>
        <c:lblAlgn val="ctr"/>
        <c:lblOffset val="100"/>
        <c:noMultiLvlLbl val="1"/>
      </c:catAx>
      <c:valAx>
        <c:axId val="115983872"/>
        <c:scaling>
          <c:orientation val="minMax"/>
          <c:min val="45000"/>
        </c:scaling>
        <c:delete val="0"/>
        <c:axPos val="l"/>
        <c:majorGridlines>
          <c:spPr>
            <a:ln w="6480">
              <a:solidFill>
                <a:srgbClr val="969696"/>
              </a:solidFill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es-ES"/>
          </a:p>
        </c:txPr>
        <c:crossAx val="115982336"/>
        <c:crossesAt val="1"/>
        <c:crossBetween val="between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15086922337730402"/>
          <c:y val="0.147083567021873"/>
        </c:manualLayout>
      </c:layout>
      <c:overlay val="0"/>
      <c:spPr>
        <a:solidFill>
          <a:srgbClr val="FFFFFF"/>
        </a:solidFill>
        <a:ln>
          <a:noFill/>
        </a:ln>
      </c:spPr>
    </c:legend>
    <c:plotVisOnly val="1"/>
    <c:dispBlanksAs val="gap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1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r>
              <a:rPr sz="700" b="1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rPr>
              <a:t>Gràfic A III-3. Parts als hospitals de les Illes Balears per titularitat del centre i tipus de part (2010-2017)</a:t>
            </a:r>
          </a:p>
        </c:rich>
      </c:tx>
      <c:layout>
        <c:manualLayout>
          <c:xMode val="edge"/>
          <c:yMode val="edge"/>
          <c:x val="0.14529840388619009"/>
          <c:y val="5.715750352428550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8553088133240803E-2"/>
          <c:y val="0.25221068819684705"/>
          <c:w val="0.90674878556558014"/>
          <c:h val="0.7283096245033962"/>
        </c:manualLayout>
      </c:layout>
      <c:lineChart>
        <c:grouping val="standard"/>
        <c:varyColors val="1"/>
        <c:ser>
          <c:idx val="0"/>
          <c:order val="0"/>
          <c:tx>
            <c:strRef>
              <c:f>'AQ70-AQ75.1-AG1-AG6 '!$A$45</c:f>
              <c:strCache>
                <c:ptCount val="1"/>
                <c:pt idx="0">
                  <c:v>Parts via vaginal</c:v>
                </c:pt>
              </c:strCache>
            </c:strRef>
          </c:tx>
          <c:spPr>
            <a:ln w="25200">
              <a:solidFill>
                <a:srgbClr val="80808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'AQ70-AQ75.1-AG1-AG6 '!$C$43:$R$44</c:f>
              <c:multiLvlStrCache>
                <c:ptCount val="16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8">
                    <c:v>2010</c:v>
                  </c:pt>
                  <c:pt idx="9">
                    <c:v>2011</c:v>
                  </c:pt>
                  <c:pt idx="10">
                    <c:v>2012</c:v>
                  </c:pt>
                  <c:pt idx="11">
                    <c:v>2013</c:v>
                  </c:pt>
                  <c:pt idx="12">
                    <c:v>2014</c:v>
                  </c:pt>
                  <c:pt idx="13">
                    <c:v>2015</c:v>
                  </c:pt>
                  <c:pt idx="14">
                    <c:v>2016</c:v>
                  </c:pt>
                  <c:pt idx="15">
                    <c:v>2017</c:v>
                  </c:pt>
                </c:lvl>
                <c:lvl>
                  <c:pt idx="8">
                    <c:v>Privats</c:v>
                  </c:pt>
                </c:lvl>
              </c:multiLvlStrCache>
            </c:multiLvlStrRef>
          </c:cat>
          <c:val>
            <c:numRef>
              <c:f>'AQ70-AQ75.1-AG1-AG6 '!$B$45:$R$45</c:f>
              <c:numCache>
                <c:formatCode>#,##0</c:formatCode>
                <c:ptCount val="17"/>
                <c:pt idx="0">
                  <c:v>6796</c:v>
                </c:pt>
                <c:pt idx="1">
                  <c:v>6403</c:v>
                </c:pt>
                <c:pt idx="2">
                  <c:v>6244</c:v>
                </c:pt>
                <c:pt idx="3">
                  <c:v>5934</c:v>
                </c:pt>
                <c:pt idx="4">
                  <c:v>5833</c:v>
                </c:pt>
                <c:pt idx="5">
                  <c:v>6066</c:v>
                </c:pt>
                <c:pt idx="6">
                  <c:v>6136</c:v>
                </c:pt>
                <c:pt idx="7">
                  <c:v>5987</c:v>
                </c:pt>
                <c:pt idx="9">
                  <c:v>2101</c:v>
                </c:pt>
                <c:pt idx="10">
                  <c:v>1956</c:v>
                </c:pt>
                <c:pt idx="11">
                  <c:v>1795</c:v>
                </c:pt>
                <c:pt idx="12">
                  <c:v>1722</c:v>
                </c:pt>
                <c:pt idx="13">
                  <c:v>1829</c:v>
                </c:pt>
                <c:pt idx="14">
                  <c:v>1837</c:v>
                </c:pt>
                <c:pt idx="15">
                  <c:v>1728</c:v>
                </c:pt>
                <c:pt idx="16" formatCode="General">
                  <c:v>2004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C8-2941-B10A-12BB1D74C762}"/>
            </c:ext>
          </c:extLst>
        </c:ser>
        <c:ser>
          <c:idx val="1"/>
          <c:order val="1"/>
          <c:tx>
            <c:strRef>
              <c:f>'AQ70-AQ75.1-AG1-AG6 '!$A$46</c:f>
              <c:strCache>
                <c:ptCount val="1"/>
                <c:pt idx="0">
                  <c:v>Cesàries</c:v>
                </c:pt>
              </c:strCache>
            </c:strRef>
          </c:tx>
          <c:spPr>
            <a:ln w="2520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'AQ70-AQ75.1-AG1-AG6 '!$C$43:$R$44</c:f>
              <c:multiLvlStrCache>
                <c:ptCount val="16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8">
                    <c:v>2010</c:v>
                  </c:pt>
                  <c:pt idx="9">
                    <c:v>2011</c:v>
                  </c:pt>
                  <c:pt idx="10">
                    <c:v>2012</c:v>
                  </c:pt>
                  <c:pt idx="11">
                    <c:v>2013</c:v>
                  </c:pt>
                  <c:pt idx="12">
                    <c:v>2014</c:v>
                  </c:pt>
                  <c:pt idx="13">
                    <c:v>2015</c:v>
                  </c:pt>
                  <c:pt idx="14">
                    <c:v>2016</c:v>
                  </c:pt>
                  <c:pt idx="15">
                    <c:v>2017</c:v>
                  </c:pt>
                </c:lvl>
                <c:lvl>
                  <c:pt idx="8">
                    <c:v>Privats</c:v>
                  </c:pt>
                </c:lvl>
              </c:multiLvlStrCache>
            </c:multiLvlStrRef>
          </c:cat>
          <c:val>
            <c:numRef>
              <c:f>'AQ70-AQ75.1-AG1-AG6 '!$B$46:$R$46</c:f>
              <c:numCache>
                <c:formatCode>#,##0</c:formatCode>
                <c:ptCount val="17"/>
                <c:pt idx="0">
                  <c:v>1729</c:v>
                </c:pt>
                <c:pt idx="1">
                  <c:v>1653</c:v>
                </c:pt>
                <c:pt idx="2">
                  <c:v>1672</c:v>
                </c:pt>
                <c:pt idx="3">
                  <c:v>1594</c:v>
                </c:pt>
                <c:pt idx="4">
                  <c:v>1578</c:v>
                </c:pt>
                <c:pt idx="5">
                  <c:v>1457</c:v>
                </c:pt>
                <c:pt idx="6">
                  <c:v>1486</c:v>
                </c:pt>
                <c:pt idx="7">
                  <c:v>1452</c:v>
                </c:pt>
                <c:pt idx="9">
                  <c:v>1039</c:v>
                </c:pt>
                <c:pt idx="10">
                  <c:v>1036</c:v>
                </c:pt>
                <c:pt idx="11">
                  <c:v>1029</c:v>
                </c:pt>
                <c:pt idx="12">
                  <c:v>1006</c:v>
                </c:pt>
                <c:pt idx="13">
                  <c:v>1090</c:v>
                </c:pt>
                <c:pt idx="14">
                  <c:v>978</c:v>
                </c:pt>
                <c:pt idx="15">
                  <c:v>961</c:v>
                </c:pt>
                <c:pt idx="16" formatCode="General">
                  <c:v>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DC8-2941-B10A-12BB1D74C762}"/>
            </c:ext>
          </c:extLst>
        </c:ser>
        <c:ser>
          <c:idx val="2"/>
          <c:order val="2"/>
          <c:tx>
            <c:strRef>
              <c:f>'AQ70-AQ75.1-AG1-AG6 '!$A$47</c:f>
              <c:strCache>
                <c:ptCount val="1"/>
                <c:pt idx="0">
                  <c:v>Total parts</c:v>
                </c:pt>
              </c:strCache>
            </c:strRef>
          </c:tx>
          <c:spPr>
            <a:ln w="25200">
              <a:solidFill>
                <a:srgbClr val="99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'AQ70-AQ75.1-AG1-AG6 '!$C$43:$R$44</c:f>
              <c:multiLvlStrCache>
                <c:ptCount val="16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8">
                    <c:v>2010</c:v>
                  </c:pt>
                  <c:pt idx="9">
                    <c:v>2011</c:v>
                  </c:pt>
                  <c:pt idx="10">
                    <c:v>2012</c:v>
                  </c:pt>
                  <c:pt idx="11">
                    <c:v>2013</c:v>
                  </c:pt>
                  <c:pt idx="12">
                    <c:v>2014</c:v>
                  </c:pt>
                  <c:pt idx="13">
                    <c:v>2015</c:v>
                  </c:pt>
                  <c:pt idx="14">
                    <c:v>2016</c:v>
                  </c:pt>
                  <c:pt idx="15">
                    <c:v>2017</c:v>
                  </c:pt>
                </c:lvl>
                <c:lvl>
                  <c:pt idx="8">
                    <c:v>Privats</c:v>
                  </c:pt>
                </c:lvl>
              </c:multiLvlStrCache>
            </c:multiLvlStrRef>
          </c:cat>
          <c:val>
            <c:numRef>
              <c:f>'AQ70-AQ75.1-AG1-AG6 '!$B$47:$R$47</c:f>
              <c:numCache>
                <c:formatCode>#,##0</c:formatCode>
                <c:ptCount val="17"/>
                <c:pt idx="0">
                  <c:v>8525</c:v>
                </c:pt>
                <c:pt idx="1">
                  <c:v>8056</c:v>
                </c:pt>
                <c:pt idx="2">
                  <c:v>7916</c:v>
                </c:pt>
                <c:pt idx="3">
                  <c:v>7528</c:v>
                </c:pt>
                <c:pt idx="4">
                  <c:v>7411</c:v>
                </c:pt>
                <c:pt idx="5">
                  <c:v>7523</c:v>
                </c:pt>
                <c:pt idx="6">
                  <c:v>7622</c:v>
                </c:pt>
                <c:pt idx="7">
                  <c:v>7439</c:v>
                </c:pt>
                <c:pt idx="9">
                  <c:v>3140</c:v>
                </c:pt>
                <c:pt idx="10">
                  <c:v>2992</c:v>
                </c:pt>
                <c:pt idx="11">
                  <c:v>2824</c:v>
                </c:pt>
                <c:pt idx="12">
                  <c:v>2728</c:v>
                </c:pt>
                <c:pt idx="13">
                  <c:v>2919</c:v>
                </c:pt>
                <c:pt idx="14">
                  <c:v>2815</c:v>
                </c:pt>
                <c:pt idx="15">
                  <c:v>2689</c:v>
                </c:pt>
                <c:pt idx="16" formatCode="General">
                  <c:v>2919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C8-2941-B10A-12BB1D74C7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smooth val="0"/>
        <c:axId val="115914240"/>
        <c:axId val="115915776"/>
      </c:lineChart>
      <c:catAx>
        <c:axId val="11591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es-ES"/>
          </a:p>
        </c:txPr>
        <c:crossAx val="115915776"/>
        <c:crosses val="autoZero"/>
        <c:auto val="1"/>
        <c:lblAlgn val="ctr"/>
        <c:lblOffset val="100"/>
        <c:noMultiLvlLbl val="1"/>
      </c:catAx>
      <c:valAx>
        <c:axId val="115915776"/>
        <c:scaling>
          <c:orientation val="minMax"/>
        </c:scaling>
        <c:delete val="0"/>
        <c:axPos val="l"/>
        <c:majorGridlines>
          <c:spPr>
            <a:ln w="6480">
              <a:solidFill>
                <a:srgbClr val="969696"/>
              </a:solidFill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es-ES"/>
          </a:p>
        </c:txPr>
        <c:crossAx val="115914240"/>
        <c:crossesAt val="1"/>
        <c:crossBetween val="between"/>
        <c:majorUnit val="1000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13089868147120104"/>
          <c:y val="0.105984877611175"/>
        </c:manualLayout>
      </c:layout>
      <c:overlay val="0"/>
      <c:spPr>
        <a:solidFill>
          <a:srgbClr val="FFFFFF"/>
        </a:solidFill>
        <a:ln>
          <a:noFill/>
        </a:ln>
      </c:spPr>
    </c:legend>
    <c:plotVisOnly val="1"/>
    <c:dispBlanksAs val="gap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1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r>
              <a:rPr sz="700" b="1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rPr>
              <a:t>Gràfic A III-4. Consultes als hospitals de les Illes Balears per titularitat del centre i tipus de consulta (2010-2017)</a:t>
            </a:r>
          </a:p>
        </c:rich>
      </c:tx>
      <c:layout>
        <c:manualLayout>
          <c:xMode val="edge"/>
          <c:yMode val="edge"/>
          <c:x val="0.15920915712799208"/>
          <c:y val="5.699845570686509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4283732223378407E-2"/>
          <c:y val="0.25972202723571508"/>
          <c:w val="0.90678113076656297"/>
          <c:h val="0.7171135757405589"/>
        </c:manualLayout>
      </c:layout>
      <c:lineChart>
        <c:grouping val="standard"/>
        <c:varyColors val="1"/>
        <c:ser>
          <c:idx val="0"/>
          <c:order val="0"/>
          <c:tx>
            <c:strRef>
              <c:f>'AQ70-AQ75.1-AG1-AG6 '!$A$68</c:f>
              <c:strCache>
                <c:ptCount val="1"/>
                <c:pt idx="0">
                  <c:v>Primeres consultes</c:v>
                </c:pt>
              </c:strCache>
            </c:strRef>
          </c:tx>
          <c:spPr>
            <a:ln w="25200">
              <a:solidFill>
                <a:srgbClr val="80808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'AQ70-AQ75.1-AG1-AG6 '!$B$66:$R$67</c:f>
              <c:multiLvlStrCache>
                <c:ptCount val="17"/>
                <c:lvl>
                  <c:pt idx="0">
                    <c:v>2010</c:v>
                  </c:pt>
                  <c:pt idx="1">
                    <c:v>2011</c:v>
                  </c:pt>
                  <c:pt idx="2">
                    <c:v>2012</c:v>
                  </c:pt>
                  <c:pt idx="3">
                    <c:v>2013</c:v>
                  </c:pt>
                  <c:pt idx="4">
                    <c:v>2014</c:v>
                  </c:pt>
                  <c:pt idx="5">
                    <c:v>2015</c:v>
                  </c:pt>
                  <c:pt idx="6">
                    <c:v>2016</c:v>
                  </c:pt>
                  <c:pt idx="7">
                    <c:v>2017</c:v>
                  </c:pt>
                  <c:pt idx="9">
                    <c:v>2010</c:v>
                  </c:pt>
                  <c:pt idx="10">
                    <c:v>2011</c:v>
                  </c:pt>
                  <c:pt idx="11">
                    <c:v>2012</c:v>
                  </c:pt>
                  <c:pt idx="12">
                    <c:v>2013</c:v>
                  </c:pt>
                  <c:pt idx="13">
                    <c:v>2014</c:v>
                  </c:pt>
                  <c:pt idx="14">
                    <c:v>2015</c:v>
                  </c:pt>
                  <c:pt idx="15">
                    <c:v>2016</c:v>
                  </c:pt>
                  <c:pt idx="16">
                    <c:v>2017</c:v>
                  </c:pt>
                </c:lvl>
                <c:lvl>
                  <c:pt idx="0">
                    <c:v>Públics-SNS</c:v>
                  </c:pt>
                  <c:pt idx="9">
                    <c:v>Privats</c:v>
                  </c:pt>
                </c:lvl>
              </c:multiLvlStrCache>
            </c:multiLvlStrRef>
          </c:cat>
          <c:val>
            <c:numRef>
              <c:f>'AQ70-AQ75.1-AG1-AG6 '!$B$68:$R$68</c:f>
              <c:numCache>
                <c:formatCode>#,##0</c:formatCode>
                <c:ptCount val="17"/>
                <c:pt idx="0">
                  <c:v>447778</c:v>
                </c:pt>
                <c:pt idx="1">
                  <c:v>457496</c:v>
                </c:pt>
                <c:pt idx="2">
                  <c:v>439043</c:v>
                </c:pt>
                <c:pt idx="3">
                  <c:v>459988</c:v>
                </c:pt>
                <c:pt idx="4">
                  <c:v>447902</c:v>
                </c:pt>
                <c:pt idx="5">
                  <c:v>453275</c:v>
                </c:pt>
                <c:pt idx="6">
                  <c:v>489395</c:v>
                </c:pt>
                <c:pt idx="7">
                  <c:v>486728</c:v>
                </c:pt>
                <c:pt idx="9">
                  <c:v>327957</c:v>
                </c:pt>
                <c:pt idx="10">
                  <c:v>385601</c:v>
                </c:pt>
                <c:pt idx="11">
                  <c:v>317441</c:v>
                </c:pt>
                <c:pt idx="12">
                  <c:v>522916</c:v>
                </c:pt>
                <c:pt idx="13">
                  <c:v>497231</c:v>
                </c:pt>
                <c:pt idx="14">
                  <c:v>573945</c:v>
                </c:pt>
                <c:pt idx="15">
                  <c:v>590644</c:v>
                </c:pt>
                <c:pt idx="16">
                  <c:v>478310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72-8746-AB81-DEA2070C8D7E}"/>
            </c:ext>
          </c:extLst>
        </c:ser>
        <c:ser>
          <c:idx val="1"/>
          <c:order val="1"/>
          <c:tx>
            <c:strRef>
              <c:f>'AQ70-AQ75.1-AG1-AG6 '!$A$69</c:f>
              <c:strCache>
                <c:ptCount val="1"/>
                <c:pt idx="0">
                  <c:v>Consultes totals</c:v>
                </c:pt>
              </c:strCache>
            </c:strRef>
          </c:tx>
          <c:spPr>
            <a:ln w="2520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'AQ70-AQ75.1-AG1-AG6 '!$B$66:$R$67</c:f>
              <c:multiLvlStrCache>
                <c:ptCount val="17"/>
                <c:lvl>
                  <c:pt idx="0">
                    <c:v>2010</c:v>
                  </c:pt>
                  <c:pt idx="1">
                    <c:v>2011</c:v>
                  </c:pt>
                  <c:pt idx="2">
                    <c:v>2012</c:v>
                  </c:pt>
                  <c:pt idx="3">
                    <c:v>2013</c:v>
                  </c:pt>
                  <c:pt idx="4">
                    <c:v>2014</c:v>
                  </c:pt>
                  <c:pt idx="5">
                    <c:v>2015</c:v>
                  </c:pt>
                  <c:pt idx="6">
                    <c:v>2016</c:v>
                  </c:pt>
                  <c:pt idx="7">
                    <c:v>2017</c:v>
                  </c:pt>
                  <c:pt idx="9">
                    <c:v>2010</c:v>
                  </c:pt>
                  <c:pt idx="10">
                    <c:v>2011</c:v>
                  </c:pt>
                  <c:pt idx="11">
                    <c:v>2012</c:v>
                  </c:pt>
                  <c:pt idx="12">
                    <c:v>2013</c:v>
                  </c:pt>
                  <c:pt idx="13">
                    <c:v>2014</c:v>
                  </c:pt>
                  <c:pt idx="14">
                    <c:v>2015</c:v>
                  </c:pt>
                  <c:pt idx="15">
                    <c:v>2016</c:v>
                  </c:pt>
                  <c:pt idx="16">
                    <c:v>2017</c:v>
                  </c:pt>
                </c:lvl>
                <c:lvl>
                  <c:pt idx="0">
                    <c:v>Públics-SNS</c:v>
                  </c:pt>
                  <c:pt idx="9">
                    <c:v>Privats</c:v>
                  </c:pt>
                </c:lvl>
              </c:multiLvlStrCache>
            </c:multiLvlStrRef>
          </c:cat>
          <c:val>
            <c:numRef>
              <c:f>'AQ70-AQ75.1-AG1-AG6 '!$B$69:$R$69</c:f>
              <c:numCache>
                <c:formatCode>#,##0</c:formatCode>
                <c:ptCount val="17"/>
                <c:pt idx="0">
                  <c:v>1413406</c:v>
                </c:pt>
                <c:pt idx="1">
                  <c:v>1427666</c:v>
                </c:pt>
                <c:pt idx="2">
                  <c:v>1375279</c:v>
                </c:pt>
                <c:pt idx="3">
                  <c:v>1459354</c:v>
                </c:pt>
                <c:pt idx="4">
                  <c:v>1482872</c:v>
                </c:pt>
                <c:pt idx="5">
                  <c:v>1482008</c:v>
                </c:pt>
                <c:pt idx="6">
                  <c:v>1563707</c:v>
                </c:pt>
                <c:pt idx="7">
                  <c:v>1594486</c:v>
                </c:pt>
                <c:pt idx="9">
                  <c:v>795177</c:v>
                </c:pt>
                <c:pt idx="10">
                  <c:v>877308</c:v>
                </c:pt>
                <c:pt idx="11">
                  <c:v>757862</c:v>
                </c:pt>
                <c:pt idx="12">
                  <c:v>978258</c:v>
                </c:pt>
                <c:pt idx="13">
                  <c:v>1067888</c:v>
                </c:pt>
                <c:pt idx="14">
                  <c:v>1166438</c:v>
                </c:pt>
                <c:pt idx="15">
                  <c:v>1299889</c:v>
                </c:pt>
                <c:pt idx="16">
                  <c:v>1257136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72-8746-AB81-DEA2070C8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smooth val="0"/>
        <c:axId val="116078080"/>
        <c:axId val="116079616"/>
      </c:lineChart>
      <c:catAx>
        <c:axId val="116078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es-ES"/>
          </a:p>
        </c:txPr>
        <c:crossAx val="116079616"/>
        <c:crosses val="autoZero"/>
        <c:auto val="1"/>
        <c:lblAlgn val="ctr"/>
        <c:lblOffset val="100"/>
        <c:noMultiLvlLbl val="1"/>
      </c:catAx>
      <c:valAx>
        <c:axId val="116079616"/>
        <c:scaling>
          <c:orientation val="minMax"/>
        </c:scaling>
        <c:delete val="0"/>
        <c:axPos val="l"/>
        <c:majorGridlines>
          <c:spPr>
            <a:ln w="6480">
              <a:solidFill>
                <a:srgbClr val="969696"/>
              </a:solidFill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es-ES"/>
          </a:p>
        </c:txPr>
        <c:crossAx val="116078080"/>
        <c:crossesAt val="1"/>
        <c:crossBetween val="between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19849115504682602"/>
          <c:y val="0.13659974729748703"/>
        </c:manualLayout>
      </c:layout>
      <c:overlay val="0"/>
      <c:spPr>
        <a:solidFill>
          <a:srgbClr val="FFFFFF"/>
        </a:solidFill>
        <a:ln>
          <a:noFill/>
        </a:ln>
      </c:spPr>
    </c:legend>
    <c:plotVisOnly val="1"/>
    <c:dispBlanksAs val="gap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1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r>
              <a:rPr sz="700" b="1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rPr>
              <a:t>Gràfic A III-5. Activitats diagnòstiques de TAC-RM als hospitals de les Illes Balears per titularitat del centre (2010-2017)</a:t>
            </a:r>
          </a:p>
        </c:rich>
      </c:tx>
      <c:layout>
        <c:manualLayout>
          <c:xMode val="edge"/>
          <c:yMode val="edge"/>
          <c:x val="0.14171053767152803"/>
          <c:y val="5.671524222134700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4371278156554799E-2"/>
          <c:y val="0.23552579755809402"/>
          <c:w val="0.90713730905324885"/>
          <c:h val="0.72587632926349011"/>
        </c:manualLayout>
      </c:layout>
      <c:lineChart>
        <c:grouping val="standard"/>
        <c:varyColors val="1"/>
        <c:ser>
          <c:idx val="0"/>
          <c:order val="0"/>
          <c:tx>
            <c:strRef>
              <c:f>'AQ70-AQ75.1-AG1-AG6 '!$A$89</c:f>
              <c:strCache>
                <c:ptCount val="1"/>
                <c:pt idx="0">
                  <c:v>Ressonància magnètica</c:v>
                </c:pt>
              </c:strCache>
            </c:strRef>
          </c:tx>
          <c:spPr>
            <a:ln w="25200">
              <a:solidFill>
                <a:srgbClr val="80808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'AQ70-AQ75.1-AG1-AG6 '!$B$87:$R$88</c:f>
              <c:multiLvlStrCache>
                <c:ptCount val="17"/>
                <c:lvl>
                  <c:pt idx="0">
                    <c:v>2010</c:v>
                  </c:pt>
                  <c:pt idx="1">
                    <c:v>2011</c:v>
                  </c:pt>
                  <c:pt idx="2">
                    <c:v>2012</c:v>
                  </c:pt>
                  <c:pt idx="3">
                    <c:v>2013</c:v>
                  </c:pt>
                  <c:pt idx="4">
                    <c:v>2014</c:v>
                  </c:pt>
                  <c:pt idx="5">
                    <c:v>2015</c:v>
                  </c:pt>
                  <c:pt idx="6">
                    <c:v>2016</c:v>
                  </c:pt>
                  <c:pt idx="7">
                    <c:v>2017</c:v>
                  </c:pt>
                  <c:pt idx="9">
                    <c:v>2010</c:v>
                  </c:pt>
                  <c:pt idx="10">
                    <c:v>2011</c:v>
                  </c:pt>
                  <c:pt idx="11">
                    <c:v>2012</c:v>
                  </c:pt>
                  <c:pt idx="12">
                    <c:v>2013</c:v>
                  </c:pt>
                  <c:pt idx="13">
                    <c:v>2014</c:v>
                  </c:pt>
                  <c:pt idx="14">
                    <c:v>2015</c:v>
                  </c:pt>
                  <c:pt idx="15">
                    <c:v>2016</c:v>
                  </c:pt>
                  <c:pt idx="16">
                    <c:v>2017</c:v>
                  </c:pt>
                </c:lvl>
                <c:lvl>
                  <c:pt idx="0">
                    <c:v>Públics-SNS</c:v>
                  </c:pt>
                  <c:pt idx="9">
                    <c:v>Privats</c:v>
                  </c:pt>
                </c:lvl>
              </c:multiLvlStrCache>
            </c:multiLvlStrRef>
          </c:cat>
          <c:val>
            <c:numRef>
              <c:f>'AQ70-AQ75.1-AG1-AG6 '!$B$89:$R$89</c:f>
              <c:numCache>
                <c:formatCode>General</c:formatCode>
                <c:ptCount val="17"/>
                <c:pt idx="0">
                  <c:v>24424</c:v>
                </c:pt>
                <c:pt idx="1">
                  <c:v>29616</c:v>
                </c:pt>
                <c:pt idx="2">
                  <c:v>28581</c:v>
                </c:pt>
                <c:pt idx="3">
                  <c:v>38257</c:v>
                </c:pt>
                <c:pt idx="4">
                  <c:v>42548</c:v>
                </c:pt>
                <c:pt idx="5">
                  <c:v>42759</c:v>
                </c:pt>
                <c:pt idx="6">
                  <c:v>44006</c:v>
                </c:pt>
                <c:pt idx="7" formatCode="#,##0">
                  <c:v>48804</c:v>
                </c:pt>
                <c:pt idx="9">
                  <c:v>44937</c:v>
                </c:pt>
                <c:pt idx="10">
                  <c:v>47942</c:v>
                </c:pt>
                <c:pt idx="11">
                  <c:v>49258</c:v>
                </c:pt>
                <c:pt idx="12">
                  <c:v>53241</c:v>
                </c:pt>
                <c:pt idx="13">
                  <c:v>54361</c:v>
                </c:pt>
                <c:pt idx="14">
                  <c:v>58029</c:v>
                </c:pt>
                <c:pt idx="15">
                  <c:v>59883</c:v>
                </c:pt>
                <c:pt idx="16" formatCode="#,##0">
                  <c:v>64600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93-6E4E-9DDF-A4AD6EE47640}"/>
            </c:ext>
          </c:extLst>
        </c:ser>
        <c:ser>
          <c:idx val="1"/>
          <c:order val="1"/>
          <c:tx>
            <c:strRef>
              <c:f>'AQ70-AQ75.1-AG1-AG6 '!$A$90</c:f>
              <c:strCache>
                <c:ptCount val="1"/>
                <c:pt idx="0">
                  <c:v>TAC</c:v>
                </c:pt>
              </c:strCache>
            </c:strRef>
          </c:tx>
          <c:spPr>
            <a:ln w="2520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'AQ70-AQ75.1-AG1-AG6 '!$B$87:$R$88</c:f>
              <c:multiLvlStrCache>
                <c:ptCount val="17"/>
                <c:lvl>
                  <c:pt idx="0">
                    <c:v>2010</c:v>
                  </c:pt>
                  <c:pt idx="1">
                    <c:v>2011</c:v>
                  </c:pt>
                  <c:pt idx="2">
                    <c:v>2012</c:v>
                  </c:pt>
                  <c:pt idx="3">
                    <c:v>2013</c:v>
                  </c:pt>
                  <c:pt idx="4">
                    <c:v>2014</c:v>
                  </c:pt>
                  <c:pt idx="5">
                    <c:v>2015</c:v>
                  </c:pt>
                  <c:pt idx="6">
                    <c:v>2016</c:v>
                  </c:pt>
                  <c:pt idx="7">
                    <c:v>2017</c:v>
                  </c:pt>
                  <c:pt idx="9">
                    <c:v>2010</c:v>
                  </c:pt>
                  <c:pt idx="10">
                    <c:v>2011</c:v>
                  </c:pt>
                  <c:pt idx="11">
                    <c:v>2012</c:v>
                  </c:pt>
                  <c:pt idx="12">
                    <c:v>2013</c:v>
                  </c:pt>
                  <c:pt idx="13">
                    <c:v>2014</c:v>
                  </c:pt>
                  <c:pt idx="14">
                    <c:v>2015</c:v>
                  </c:pt>
                  <c:pt idx="15">
                    <c:v>2016</c:v>
                  </c:pt>
                  <c:pt idx="16">
                    <c:v>2017</c:v>
                  </c:pt>
                </c:lvl>
                <c:lvl>
                  <c:pt idx="0">
                    <c:v>Públics-SNS</c:v>
                  </c:pt>
                  <c:pt idx="9">
                    <c:v>Privats</c:v>
                  </c:pt>
                </c:lvl>
              </c:multiLvlStrCache>
            </c:multiLvlStrRef>
          </c:cat>
          <c:val>
            <c:numRef>
              <c:f>'AQ70-AQ75.1-AG1-AG6 '!$B$90:$R$90</c:f>
              <c:numCache>
                <c:formatCode>General</c:formatCode>
                <c:ptCount val="17"/>
                <c:pt idx="0">
                  <c:v>58538</c:v>
                </c:pt>
                <c:pt idx="1">
                  <c:v>65462</c:v>
                </c:pt>
                <c:pt idx="2">
                  <c:v>62170</c:v>
                </c:pt>
                <c:pt idx="3">
                  <c:v>67258</c:v>
                </c:pt>
                <c:pt idx="4">
                  <c:v>70847</c:v>
                </c:pt>
                <c:pt idx="5">
                  <c:v>72774</c:v>
                </c:pt>
                <c:pt idx="6">
                  <c:v>79369</c:v>
                </c:pt>
                <c:pt idx="7" formatCode="#,##0">
                  <c:v>79324</c:v>
                </c:pt>
                <c:pt idx="9">
                  <c:v>39705</c:v>
                </c:pt>
                <c:pt idx="10">
                  <c:v>40156</c:v>
                </c:pt>
                <c:pt idx="11">
                  <c:v>37772</c:v>
                </c:pt>
                <c:pt idx="12">
                  <c:v>41333</c:v>
                </c:pt>
                <c:pt idx="13">
                  <c:v>40927</c:v>
                </c:pt>
                <c:pt idx="14">
                  <c:v>45065</c:v>
                </c:pt>
                <c:pt idx="15">
                  <c:v>47407</c:v>
                </c:pt>
                <c:pt idx="16" formatCode="#,##0">
                  <c:v>49145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93-6E4E-9DDF-A4AD6EE476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smooth val="0"/>
        <c:axId val="116180480"/>
        <c:axId val="116182016"/>
      </c:lineChart>
      <c:catAx>
        <c:axId val="11618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es-ES"/>
          </a:p>
        </c:txPr>
        <c:crossAx val="116182016"/>
        <c:crosses val="autoZero"/>
        <c:auto val="1"/>
        <c:lblAlgn val="ctr"/>
        <c:lblOffset val="100"/>
        <c:noMultiLvlLbl val="1"/>
      </c:catAx>
      <c:valAx>
        <c:axId val="116182016"/>
        <c:scaling>
          <c:orientation val="minMax"/>
        </c:scaling>
        <c:delete val="0"/>
        <c:axPos val="l"/>
        <c:majorGridlines>
          <c:spPr>
            <a:ln w="6480">
              <a:solidFill>
                <a:srgbClr val="969696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es-ES"/>
          </a:p>
        </c:txPr>
        <c:crossAx val="116180480"/>
        <c:crossesAt val="1"/>
        <c:crossBetween val="between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15664106326055097"/>
          <c:y val="0.13167913876854398"/>
        </c:manualLayout>
      </c:layout>
      <c:overlay val="0"/>
      <c:spPr>
        <a:solidFill>
          <a:srgbClr val="FFFFFF"/>
        </a:solidFill>
        <a:ln>
          <a:noFill/>
        </a:ln>
      </c:spPr>
    </c:legend>
    <c:plotVisOnly val="1"/>
    <c:dispBlanksAs val="gap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1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r>
              <a:rPr sz="700" b="1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rPr>
              <a:t>Gràfic A III-6. Urgències ateses als hospitals de les Illes Balears per titularitat del centre (2010-2017)</a:t>
            </a:r>
          </a:p>
        </c:rich>
      </c:tx>
      <c:layout>
        <c:manualLayout>
          <c:xMode val="edge"/>
          <c:yMode val="edge"/>
          <c:x val="9.4055090655509141E-2"/>
          <c:y val="6.134603930911260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2562761506276215E-2"/>
          <c:y val="0.25693865396069104"/>
          <c:w val="0.92294281729428218"/>
          <c:h val="0.71673615247170908"/>
        </c:manualLayout>
      </c:layout>
      <c:lineChart>
        <c:grouping val="standard"/>
        <c:varyColors val="1"/>
        <c:ser>
          <c:idx val="0"/>
          <c:order val="0"/>
          <c:tx>
            <c:strRef>
              <c:f>'AQ70-AQ75.1-AG1-AG6 '!$B$95</c:f>
              <c:strCache>
                <c:ptCount val="1"/>
                <c:pt idx="0">
                  <c:v>Públics-SNS</c:v>
                </c:pt>
              </c:strCache>
            </c:strRef>
          </c:tx>
          <c:spPr>
            <a:ln w="25200">
              <a:solidFill>
                <a:srgbClr val="80808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'AQ70-AQ75.1-AG1-AG6 '!$A$96:$A$103</c:f>
              <c:numCache>
                <c:formatCode>General</c:formatCode>
                <c:ptCount val="8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</c:numCache>
            </c:numRef>
          </c:cat>
          <c:val>
            <c:numRef>
              <c:f>'AQ70-AQ75.1-AG1-AG6 '!$B$96:$B$103</c:f>
              <c:numCache>
                <c:formatCode>#,##0</c:formatCode>
                <c:ptCount val="8"/>
                <c:pt idx="0">
                  <c:v>452174</c:v>
                </c:pt>
                <c:pt idx="1">
                  <c:v>448671</c:v>
                </c:pt>
                <c:pt idx="2">
                  <c:v>429017</c:v>
                </c:pt>
                <c:pt idx="3">
                  <c:v>435064</c:v>
                </c:pt>
                <c:pt idx="4">
                  <c:v>449112</c:v>
                </c:pt>
                <c:pt idx="5">
                  <c:v>468117</c:v>
                </c:pt>
                <c:pt idx="6">
                  <c:v>497860</c:v>
                </c:pt>
                <c:pt idx="7">
                  <c:v>504013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FA-6042-AF45-FFAFEDFCB213}"/>
            </c:ext>
          </c:extLst>
        </c:ser>
        <c:ser>
          <c:idx val="1"/>
          <c:order val="1"/>
          <c:tx>
            <c:strRef>
              <c:f>'AQ70-AQ75.1-AG1-AG6 '!$C$95</c:f>
              <c:strCache>
                <c:ptCount val="1"/>
                <c:pt idx="0">
                  <c:v>Privats</c:v>
                </c:pt>
              </c:strCache>
            </c:strRef>
          </c:tx>
          <c:spPr>
            <a:ln w="2520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'AQ70-AQ75.1-AG1-AG6 '!$A$96:$A$103</c:f>
              <c:numCache>
                <c:formatCode>General</c:formatCode>
                <c:ptCount val="8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</c:numCache>
            </c:numRef>
          </c:cat>
          <c:val>
            <c:numRef>
              <c:f>'AQ70-AQ75.1-AG1-AG6 '!$C$96:$C$103</c:f>
              <c:numCache>
                <c:formatCode>#,##0</c:formatCode>
                <c:ptCount val="8"/>
                <c:pt idx="0">
                  <c:v>291181</c:v>
                </c:pt>
                <c:pt idx="1">
                  <c:v>290480</c:v>
                </c:pt>
                <c:pt idx="2">
                  <c:v>295755</c:v>
                </c:pt>
                <c:pt idx="3">
                  <c:v>323068</c:v>
                </c:pt>
                <c:pt idx="4">
                  <c:v>338552</c:v>
                </c:pt>
                <c:pt idx="5">
                  <c:v>362898</c:v>
                </c:pt>
                <c:pt idx="6">
                  <c:v>385896</c:v>
                </c:pt>
                <c:pt idx="7">
                  <c:v>384566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FA-6042-AF45-FFAFEDFCB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smooth val="0"/>
        <c:axId val="116225536"/>
        <c:axId val="116227072"/>
      </c:lineChart>
      <c:catAx>
        <c:axId val="11622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es-ES"/>
          </a:p>
        </c:txPr>
        <c:crossAx val="116227072"/>
        <c:crosses val="autoZero"/>
        <c:auto val="1"/>
        <c:lblAlgn val="ctr"/>
        <c:lblOffset val="100"/>
        <c:noMultiLvlLbl val="1"/>
      </c:catAx>
      <c:valAx>
        <c:axId val="116227072"/>
        <c:scaling>
          <c:orientation val="minMax"/>
          <c:max val="525000"/>
          <c:min val="250000"/>
        </c:scaling>
        <c:delete val="0"/>
        <c:axPos val="l"/>
        <c:majorGridlines>
          <c:spPr>
            <a:ln w="6480">
              <a:solidFill>
                <a:srgbClr val="969696"/>
              </a:solidFill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es-ES"/>
          </a:p>
        </c:txPr>
        <c:crossAx val="116225536"/>
        <c:crossesAt val="1"/>
        <c:crossBetween val="between"/>
        <c:majorUnit val="25000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14844839609484006"/>
          <c:y val="0.13496128648004801"/>
        </c:manualLayout>
      </c:layout>
      <c:overlay val="0"/>
      <c:spPr>
        <a:solidFill>
          <a:srgbClr val="FFFFFF"/>
        </a:solidFill>
        <a:ln>
          <a:noFill/>
        </a:ln>
      </c:spPr>
    </c:legend>
    <c:plotVisOnly val="1"/>
    <c:dispBlanksAs val="gap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1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r>
              <a:rPr sz="700" b="1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rPr>
              <a:t>Gràfic III-28. Evolució de les donacions d'òrgans de donants morts a les Illes Balears (taxa per milió de població) (2000-2016)</a:t>
            </a:r>
          </a:p>
        </c:rich>
      </c:tx>
      <c:layout>
        <c:manualLayout>
          <c:xMode val="edge"/>
          <c:yMode val="edge"/>
          <c:x val="0.1327329678935"/>
          <c:y val="5.997232046747650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0712607674236524E-2"/>
          <c:y val="0.21666922958634502"/>
          <c:w val="0.88794048551292093"/>
          <c:h val="0.75488236198677494"/>
        </c:manualLayout>
      </c:layout>
      <c:lineChart>
        <c:grouping val="standard"/>
        <c:varyColors val="1"/>
        <c:ser>
          <c:idx val="0"/>
          <c:order val="0"/>
          <c:tx>
            <c:strRef>
              <c:f>'AQ76-G28-29'!$A$9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20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'AQ76-G28-29'!$B$2:$R$2</c:f>
              <c:numCache>
                <c:formatCode>General</c:formatCode>
                <c:ptCount val="17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</c:numCache>
            </c:numRef>
          </c:cat>
          <c:val>
            <c:numRef>
              <c:f>'AQ76-G28-29'!$B$9:$R$9</c:f>
              <c:numCache>
                <c:formatCode>General</c:formatCode>
                <c:ptCount val="17"/>
                <c:pt idx="0">
                  <c:v>36.799999999999997</c:v>
                </c:pt>
                <c:pt idx="1">
                  <c:v>13.7</c:v>
                </c:pt>
                <c:pt idx="2">
                  <c:v>36</c:v>
                </c:pt>
                <c:pt idx="3">
                  <c:v>33.799999999999997</c:v>
                </c:pt>
                <c:pt idx="4">
                  <c:v>46.1</c:v>
                </c:pt>
                <c:pt idx="5">
                  <c:v>46.9</c:v>
                </c:pt>
                <c:pt idx="6">
                  <c:v>42</c:v>
                </c:pt>
                <c:pt idx="7">
                  <c:v>32</c:v>
                </c:pt>
                <c:pt idx="8">
                  <c:v>38.299999999999997</c:v>
                </c:pt>
                <c:pt idx="9">
                  <c:v>32.700000000000003</c:v>
                </c:pt>
                <c:pt idx="10">
                  <c:v>30.6</c:v>
                </c:pt>
                <c:pt idx="11">
                  <c:v>33.299999999999997</c:v>
                </c:pt>
                <c:pt idx="12">
                  <c:v>37.5</c:v>
                </c:pt>
                <c:pt idx="13">
                  <c:v>35.1</c:v>
                </c:pt>
                <c:pt idx="14">
                  <c:v>47.1</c:v>
                </c:pt>
                <c:pt idx="15">
                  <c:v>38</c:v>
                </c:pt>
                <c:pt idx="16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425-8549-97BE-13E65E7053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smooth val="0"/>
        <c:axId val="114414336"/>
        <c:axId val="114415872"/>
      </c:lineChart>
      <c:catAx>
        <c:axId val="11441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es-ES"/>
          </a:p>
        </c:txPr>
        <c:crossAx val="114415872"/>
        <c:crosses val="autoZero"/>
        <c:auto val="1"/>
        <c:lblAlgn val="ctr"/>
        <c:lblOffset val="100"/>
        <c:noMultiLvlLbl val="1"/>
      </c:catAx>
      <c:valAx>
        <c:axId val="114415872"/>
        <c:scaling>
          <c:orientation val="minMax"/>
        </c:scaling>
        <c:delete val="0"/>
        <c:axPos val="l"/>
        <c:majorGridlines>
          <c:spPr>
            <a:ln w="6480">
              <a:solidFill>
                <a:srgbClr val="969696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es-ES"/>
          </a:p>
        </c:txPr>
        <c:crossAx val="114414336"/>
        <c:crossesAt val="1"/>
        <c:crossBetween val="between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96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Arial" panose="020B0604020202020204" pitchFamily="34" charset="0"/>
                <a:ea typeface="+mj-ea"/>
                <a:cs typeface="Arial" panose="020B0604020202020204" pitchFamily="34" charset="0"/>
              </a:defRPr>
            </a:pPr>
            <a:r>
              <a:rPr lang="en-US"/>
              <a:t>Gràfic IIIR-2.2. Casos de COVID-19 confirmats diaris</a:t>
            </a:r>
            <a:endParaRPr lang="ca-ES"/>
          </a:p>
        </c:rich>
      </c:tx>
      <c:layout>
        <c:manualLayout>
          <c:xMode val="edge"/>
          <c:yMode val="edge"/>
          <c:x val="0.42059525226013417"/>
          <c:y val="2.34089048728063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96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Arial" panose="020B0604020202020204" pitchFamily="34" charset="0"/>
              <a:ea typeface="+mj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'G2'!$A$4:$A$368</c:f>
              <c:numCache>
                <c:formatCode>m/d/yyyy</c:formatCode>
                <c:ptCount val="365"/>
                <c:pt idx="0">
                  <c:v>44197</c:v>
                </c:pt>
                <c:pt idx="1">
                  <c:v>44198</c:v>
                </c:pt>
                <c:pt idx="2">
                  <c:v>44199</c:v>
                </c:pt>
                <c:pt idx="3">
                  <c:v>44200</c:v>
                </c:pt>
                <c:pt idx="4">
                  <c:v>44201</c:v>
                </c:pt>
                <c:pt idx="5">
                  <c:v>44202</c:v>
                </c:pt>
                <c:pt idx="6">
                  <c:v>44203</c:v>
                </c:pt>
                <c:pt idx="7">
                  <c:v>44204</c:v>
                </c:pt>
                <c:pt idx="8">
                  <c:v>44205</c:v>
                </c:pt>
                <c:pt idx="9">
                  <c:v>44206</c:v>
                </c:pt>
                <c:pt idx="10">
                  <c:v>44207</c:v>
                </c:pt>
                <c:pt idx="11">
                  <c:v>44208</c:v>
                </c:pt>
                <c:pt idx="12">
                  <c:v>44209</c:v>
                </c:pt>
                <c:pt idx="13">
                  <c:v>44210</c:v>
                </c:pt>
                <c:pt idx="14">
                  <c:v>44211</c:v>
                </c:pt>
                <c:pt idx="15">
                  <c:v>44212</c:v>
                </c:pt>
                <c:pt idx="16">
                  <c:v>44213</c:v>
                </c:pt>
                <c:pt idx="17">
                  <c:v>44214</c:v>
                </c:pt>
                <c:pt idx="18">
                  <c:v>44215</c:v>
                </c:pt>
                <c:pt idx="19">
                  <c:v>44216</c:v>
                </c:pt>
                <c:pt idx="20">
                  <c:v>44217</c:v>
                </c:pt>
                <c:pt idx="21">
                  <c:v>44218</c:v>
                </c:pt>
                <c:pt idx="22">
                  <c:v>44219</c:v>
                </c:pt>
                <c:pt idx="23">
                  <c:v>44220</c:v>
                </c:pt>
                <c:pt idx="24">
                  <c:v>44221</c:v>
                </c:pt>
                <c:pt idx="25">
                  <c:v>44222</c:v>
                </c:pt>
                <c:pt idx="26">
                  <c:v>44223</c:v>
                </c:pt>
                <c:pt idx="27">
                  <c:v>44224</c:v>
                </c:pt>
                <c:pt idx="28">
                  <c:v>44225</c:v>
                </c:pt>
                <c:pt idx="29">
                  <c:v>44226</c:v>
                </c:pt>
                <c:pt idx="30">
                  <c:v>44227</c:v>
                </c:pt>
                <c:pt idx="31">
                  <c:v>44228</c:v>
                </c:pt>
                <c:pt idx="32">
                  <c:v>44229</c:v>
                </c:pt>
                <c:pt idx="33">
                  <c:v>44230</c:v>
                </c:pt>
                <c:pt idx="34">
                  <c:v>44231</c:v>
                </c:pt>
                <c:pt idx="35">
                  <c:v>44232</c:v>
                </c:pt>
                <c:pt idx="36">
                  <c:v>44233</c:v>
                </c:pt>
                <c:pt idx="37">
                  <c:v>44234</c:v>
                </c:pt>
                <c:pt idx="38">
                  <c:v>44235</c:v>
                </c:pt>
                <c:pt idx="39">
                  <c:v>44236</c:v>
                </c:pt>
                <c:pt idx="40">
                  <c:v>44237</c:v>
                </c:pt>
                <c:pt idx="41">
                  <c:v>44238</c:v>
                </c:pt>
                <c:pt idx="42">
                  <c:v>44239</c:v>
                </c:pt>
                <c:pt idx="43">
                  <c:v>44240</c:v>
                </c:pt>
                <c:pt idx="44">
                  <c:v>44241</c:v>
                </c:pt>
                <c:pt idx="45">
                  <c:v>44242</c:v>
                </c:pt>
                <c:pt idx="46">
                  <c:v>44243</c:v>
                </c:pt>
                <c:pt idx="47">
                  <c:v>44244</c:v>
                </c:pt>
                <c:pt idx="48">
                  <c:v>44245</c:v>
                </c:pt>
                <c:pt idx="49">
                  <c:v>44246</c:v>
                </c:pt>
                <c:pt idx="50">
                  <c:v>44247</c:v>
                </c:pt>
                <c:pt idx="51">
                  <c:v>44248</c:v>
                </c:pt>
                <c:pt idx="52">
                  <c:v>44249</c:v>
                </c:pt>
                <c:pt idx="53">
                  <c:v>44250</c:v>
                </c:pt>
                <c:pt idx="54">
                  <c:v>44251</c:v>
                </c:pt>
                <c:pt idx="55">
                  <c:v>44252</c:v>
                </c:pt>
                <c:pt idx="56">
                  <c:v>44253</c:v>
                </c:pt>
                <c:pt idx="57">
                  <c:v>44254</c:v>
                </c:pt>
                <c:pt idx="58">
                  <c:v>44255</c:v>
                </c:pt>
                <c:pt idx="59">
                  <c:v>44256</c:v>
                </c:pt>
                <c:pt idx="60">
                  <c:v>44257</c:v>
                </c:pt>
                <c:pt idx="61">
                  <c:v>44258</c:v>
                </c:pt>
                <c:pt idx="62">
                  <c:v>44259</c:v>
                </c:pt>
                <c:pt idx="63">
                  <c:v>44260</c:v>
                </c:pt>
                <c:pt idx="64">
                  <c:v>44261</c:v>
                </c:pt>
                <c:pt idx="65">
                  <c:v>44262</c:v>
                </c:pt>
                <c:pt idx="66">
                  <c:v>44263</c:v>
                </c:pt>
                <c:pt idx="67">
                  <c:v>44264</c:v>
                </c:pt>
                <c:pt idx="68">
                  <c:v>44265</c:v>
                </c:pt>
                <c:pt idx="69">
                  <c:v>44266</c:v>
                </c:pt>
                <c:pt idx="70">
                  <c:v>44267</c:v>
                </c:pt>
                <c:pt idx="71">
                  <c:v>44268</c:v>
                </c:pt>
                <c:pt idx="72">
                  <c:v>44269</c:v>
                </c:pt>
                <c:pt idx="73">
                  <c:v>44270</c:v>
                </c:pt>
                <c:pt idx="74">
                  <c:v>44271</c:v>
                </c:pt>
                <c:pt idx="75">
                  <c:v>44272</c:v>
                </c:pt>
                <c:pt idx="76">
                  <c:v>44273</c:v>
                </c:pt>
                <c:pt idx="77">
                  <c:v>44274</c:v>
                </c:pt>
                <c:pt idx="78">
                  <c:v>44275</c:v>
                </c:pt>
                <c:pt idx="79">
                  <c:v>44276</c:v>
                </c:pt>
                <c:pt idx="80">
                  <c:v>44277</c:v>
                </c:pt>
                <c:pt idx="81">
                  <c:v>44278</c:v>
                </c:pt>
                <c:pt idx="82">
                  <c:v>44279</c:v>
                </c:pt>
                <c:pt idx="83">
                  <c:v>44280</c:v>
                </c:pt>
                <c:pt idx="84">
                  <c:v>44281</c:v>
                </c:pt>
                <c:pt idx="85">
                  <c:v>44282</c:v>
                </c:pt>
                <c:pt idx="86">
                  <c:v>44283</c:v>
                </c:pt>
                <c:pt idx="87">
                  <c:v>44284</c:v>
                </c:pt>
                <c:pt idx="88">
                  <c:v>44285</c:v>
                </c:pt>
                <c:pt idx="89">
                  <c:v>44286</c:v>
                </c:pt>
                <c:pt idx="90">
                  <c:v>44287</c:v>
                </c:pt>
                <c:pt idx="91">
                  <c:v>44288</c:v>
                </c:pt>
                <c:pt idx="92">
                  <c:v>44289</c:v>
                </c:pt>
                <c:pt idx="93">
                  <c:v>44290</c:v>
                </c:pt>
                <c:pt idx="94">
                  <c:v>44291</c:v>
                </c:pt>
                <c:pt idx="95">
                  <c:v>44292</c:v>
                </c:pt>
                <c:pt idx="96">
                  <c:v>44293</c:v>
                </c:pt>
                <c:pt idx="97">
                  <c:v>44294</c:v>
                </c:pt>
                <c:pt idx="98">
                  <c:v>44295</c:v>
                </c:pt>
                <c:pt idx="99">
                  <c:v>44296</c:v>
                </c:pt>
                <c:pt idx="100">
                  <c:v>44297</c:v>
                </c:pt>
                <c:pt idx="101">
                  <c:v>44298</c:v>
                </c:pt>
                <c:pt idx="102">
                  <c:v>44299</c:v>
                </c:pt>
                <c:pt idx="103">
                  <c:v>44300</c:v>
                </c:pt>
                <c:pt idx="104">
                  <c:v>44301</c:v>
                </c:pt>
                <c:pt idx="105">
                  <c:v>44302</c:v>
                </c:pt>
                <c:pt idx="106">
                  <c:v>44303</c:v>
                </c:pt>
                <c:pt idx="107">
                  <c:v>44304</c:v>
                </c:pt>
                <c:pt idx="108">
                  <c:v>44305</c:v>
                </c:pt>
                <c:pt idx="109">
                  <c:v>44306</c:v>
                </c:pt>
                <c:pt idx="110">
                  <c:v>44307</c:v>
                </c:pt>
                <c:pt idx="111">
                  <c:v>44308</c:v>
                </c:pt>
                <c:pt idx="112">
                  <c:v>44309</c:v>
                </c:pt>
                <c:pt idx="113">
                  <c:v>44310</c:v>
                </c:pt>
                <c:pt idx="114">
                  <c:v>44311</c:v>
                </c:pt>
                <c:pt idx="115">
                  <c:v>44312</c:v>
                </c:pt>
                <c:pt idx="116">
                  <c:v>44313</c:v>
                </c:pt>
                <c:pt idx="117">
                  <c:v>44314</c:v>
                </c:pt>
                <c:pt idx="118">
                  <c:v>44315</c:v>
                </c:pt>
                <c:pt idx="119">
                  <c:v>44316</c:v>
                </c:pt>
                <c:pt idx="120">
                  <c:v>44317</c:v>
                </c:pt>
                <c:pt idx="121">
                  <c:v>44318</c:v>
                </c:pt>
                <c:pt idx="122">
                  <c:v>44319</c:v>
                </c:pt>
                <c:pt idx="123">
                  <c:v>44320</c:v>
                </c:pt>
                <c:pt idx="124">
                  <c:v>44321</c:v>
                </c:pt>
                <c:pt idx="125">
                  <c:v>44322</c:v>
                </c:pt>
                <c:pt idx="126">
                  <c:v>44323</c:v>
                </c:pt>
                <c:pt idx="127">
                  <c:v>44324</c:v>
                </c:pt>
                <c:pt idx="128">
                  <c:v>44325</c:v>
                </c:pt>
                <c:pt idx="129">
                  <c:v>44326</c:v>
                </c:pt>
                <c:pt idx="130">
                  <c:v>44327</c:v>
                </c:pt>
                <c:pt idx="131">
                  <c:v>44328</c:v>
                </c:pt>
                <c:pt idx="132">
                  <c:v>44329</c:v>
                </c:pt>
                <c:pt idx="133">
                  <c:v>44330</c:v>
                </c:pt>
                <c:pt idx="134">
                  <c:v>44331</c:v>
                </c:pt>
                <c:pt idx="135">
                  <c:v>44332</c:v>
                </c:pt>
                <c:pt idx="136">
                  <c:v>44333</c:v>
                </c:pt>
                <c:pt idx="137">
                  <c:v>44334</c:v>
                </c:pt>
                <c:pt idx="138">
                  <c:v>44335</c:v>
                </c:pt>
                <c:pt idx="139">
                  <c:v>44336</c:v>
                </c:pt>
                <c:pt idx="140">
                  <c:v>44337</c:v>
                </c:pt>
                <c:pt idx="141">
                  <c:v>44338</c:v>
                </c:pt>
                <c:pt idx="142">
                  <c:v>44339</c:v>
                </c:pt>
                <c:pt idx="143">
                  <c:v>44340</c:v>
                </c:pt>
                <c:pt idx="144">
                  <c:v>44341</c:v>
                </c:pt>
                <c:pt idx="145">
                  <c:v>44342</c:v>
                </c:pt>
                <c:pt idx="146">
                  <c:v>44343</c:v>
                </c:pt>
                <c:pt idx="147">
                  <c:v>44344</c:v>
                </c:pt>
                <c:pt idx="148">
                  <c:v>44345</c:v>
                </c:pt>
                <c:pt idx="149">
                  <c:v>44346</c:v>
                </c:pt>
                <c:pt idx="150">
                  <c:v>44347</c:v>
                </c:pt>
                <c:pt idx="151">
                  <c:v>44348</c:v>
                </c:pt>
                <c:pt idx="152">
                  <c:v>44349</c:v>
                </c:pt>
                <c:pt idx="153">
                  <c:v>44350</c:v>
                </c:pt>
                <c:pt idx="154">
                  <c:v>44351</c:v>
                </c:pt>
                <c:pt idx="155">
                  <c:v>44352</c:v>
                </c:pt>
                <c:pt idx="156">
                  <c:v>44353</c:v>
                </c:pt>
                <c:pt idx="157">
                  <c:v>44354</c:v>
                </c:pt>
                <c:pt idx="158">
                  <c:v>44355</c:v>
                </c:pt>
                <c:pt idx="159">
                  <c:v>44356</c:v>
                </c:pt>
                <c:pt idx="160">
                  <c:v>44357</c:v>
                </c:pt>
                <c:pt idx="161">
                  <c:v>44358</c:v>
                </c:pt>
                <c:pt idx="162">
                  <c:v>44359</c:v>
                </c:pt>
                <c:pt idx="163">
                  <c:v>44360</c:v>
                </c:pt>
                <c:pt idx="164">
                  <c:v>44361</c:v>
                </c:pt>
                <c:pt idx="165">
                  <c:v>44362</c:v>
                </c:pt>
                <c:pt idx="166">
                  <c:v>44363</c:v>
                </c:pt>
                <c:pt idx="167">
                  <c:v>44364</c:v>
                </c:pt>
                <c:pt idx="168">
                  <c:v>44365</c:v>
                </c:pt>
                <c:pt idx="169">
                  <c:v>44366</c:v>
                </c:pt>
                <c:pt idx="170">
                  <c:v>44367</c:v>
                </c:pt>
                <c:pt idx="171">
                  <c:v>44368</c:v>
                </c:pt>
                <c:pt idx="172">
                  <c:v>44369</c:v>
                </c:pt>
                <c:pt idx="173">
                  <c:v>44370</c:v>
                </c:pt>
                <c:pt idx="174">
                  <c:v>44371</c:v>
                </c:pt>
                <c:pt idx="175">
                  <c:v>44372</c:v>
                </c:pt>
                <c:pt idx="176">
                  <c:v>44373</c:v>
                </c:pt>
                <c:pt idx="177">
                  <c:v>44374</c:v>
                </c:pt>
                <c:pt idx="178">
                  <c:v>44375</c:v>
                </c:pt>
                <c:pt idx="179">
                  <c:v>44376</c:v>
                </c:pt>
                <c:pt idx="180">
                  <c:v>44377</c:v>
                </c:pt>
                <c:pt idx="181">
                  <c:v>44378</c:v>
                </c:pt>
                <c:pt idx="182">
                  <c:v>44379</c:v>
                </c:pt>
                <c:pt idx="183">
                  <c:v>44380</c:v>
                </c:pt>
                <c:pt idx="184">
                  <c:v>44381</c:v>
                </c:pt>
                <c:pt idx="185">
                  <c:v>44382</c:v>
                </c:pt>
                <c:pt idx="186">
                  <c:v>44383</c:v>
                </c:pt>
                <c:pt idx="187">
                  <c:v>44384</c:v>
                </c:pt>
                <c:pt idx="188">
                  <c:v>44385</c:v>
                </c:pt>
                <c:pt idx="189">
                  <c:v>44386</c:v>
                </c:pt>
                <c:pt idx="190">
                  <c:v>44387</c:v>
                </c:pt>
                <c:pt idx="191">
                  <c:v>44388</c:v>
                </c:pt>
                <c:pt idx="192">
                  <c:v>44389</c:v>
                </c:pt>
                <c:pt idx="193">
                  <c:v>44390</c:v>
                </c:pt>
                <c:pt idx="194">
                  <c:v>44391</c:v>
                </c:pt>
                <c:pt idx="195">
                  <c:v>44392</c:v>
                </c:pt>
                <c:pt idx="196">
                  <c:v>44393</c:v>
                </c:pt>
                <c:pt idx="197">
                  <c:v>44394</c:v>
                </c:pt>
                <c:pt idx="198">
                  <c:v>44395</c:v>
                </c:pt>
                <c:pt idx="199">
                  <c:v>44396</c:v>
                </c:pt>
                <c:pt idx="200">
                  <c:v>44397</c:v>
                </c:pt>
                <c:pt idx="201">
                  <c:v>44398</c:v>
                </c:pt>
                <c:pt idx="202">
                  <c:v>44399</c:v>
                </c:pt>
                <c:pt idx="203">
                  <c:v>44400</c:v>
                </c:pt>
                <c:pt idx="204">
                  <c:v>44401</c:v>
                </c:pt>
                <c:pt idx="205">
                  <c:v>44402</c:v>
                </c:pt>
                <c:pt idx="206">
                  <c:v>44403</c:v>
                </c:pt>
                <c:pt idx="207">
                  <c:v>44404</c:v>
                </c:pt>
                <c:pt idx="208">
                  <c:v>44405</c:v>
                </c:pt>
                <c:pt idx="209">
                  <c:v>44406</c:v>
                </c:pt>
                <c:pt idx="210">
                  <c:v>44407</c:v>
                </c:pt>
                <c:pt idx="211">
                  <c:v>44408</c:v>
                </c:pt>
                <c:pt idx="212">
                  <c:v>44409</c:v>
                </c:pt>
                <c:pt idx="213">
                  <c:v>44410</c:v>
                </c:pt>
                <c:pt idx="214">
                  <c:v>44411</c:v>
                </c:pt>
                <c:pt idx="215">
                  <c:v>44412</c:v>
                </c:pt>
                <c:pt idx="216">
                  <c:v>44413</c:v>
                </c:pt>
                <c:pt idx="217">
                  <c:v>44414</c:v>
                </c:pt>
                <c:pt idx="218">
                  <c:v>44415</c:v>
                </c:pt>
                <c:pt idx="219">
                  <c:v>44416</c:v>
                </c:pt>
                <c:pt idx="220">
                  <c:v>44417</c:v>
                </c:pt>
                <c:pt idx="221">
                  <c:v>44418</c:v>
                </c:pt>
                <c:pt idx="222">
                  <c:v>44419</c:v>
                </c:pt>
                <c:pt idx="223">
                  <c:v>44420</c:v>
                </c:pt>
                <c:pt idx="224">
                  <c:v>44421</c:v>
                </c:pt>
                <c:pt idx="225">
                  <c:v>44422</c:v>
                </c:pt>
                <c:pt idx="226">
                  <c:v>44423</c:v>
                </c:pt>
                <c:pt idx="227">
                  <c:v>44424</c:v>
                </c:pt>
                <c:pt idx="228">
                  <c:v>44425</c:v>
                </c:pt>
                <c:pt idx="229">
                  <c:v>44426</c:v>
                </c:pt>
                <c:pt idx="230">
                  <c:v>44427</c:v>
                </c:pt>
                <c:pt idx="231">
                  <c:v>44428</c:v>
                </c:pt>
                <c:pt idx="232">
                  <c:v>44429</c:v>
                </c:pt>
                <c:pt idx="233">
                  <c:v>44430</c:v>
                </c:pt>
                <c:pt idx="234">
                  <c:v>44431</c:v>
                </c:pt>
                <c:pt idx="235">
                  <c:v>44432</c:v>
                </c:pt>
                <c:pt idx="236">
                  <c:v>44433</c:v>
                </c:pt>
                <c:pt idx="237">
                  <c:v>44434</c:v>
                </c:pt>
                <c:pt idx="238">
                  <c:v>44435</c:v>
                </c:pt>
                <c:pt idx="239">
                  <c:v>44436</c:v>
                </c:pt>
                <c:pt idx="240">
                  <c:v>44437</c:v>
                </c:pt>
                <c:pt idx="241">
                  <c:v>44438</c:v>
                </c:pt>
                <c:pt idx="242">
                  <c:v>44439</c:v>
                </c:pt>
                <c:pt idx="243">
                  <c:v>44440</c:v>
                </c:pt>
                <c:pt idx="244">
                  <c:v>44441</c:v>
                </c:pt>
                <c:pt idx="245">
                  <c:v>44442</c:v>
                </c:pt>
                <c:pt idx="246">
                  <c:v>44443</c:v>
                </c:pt>
                <c:pt idx="247">
                  <c:v>44444</c:v>
                </c:pt>
                <c:pt idx="248">
                  <c:v>44445</c:v>
                </c:pt>
                <c:pt idx="249">
                  <c:v>44446</c:v>
                </c:pt>
                <c:pt idx="250">
                  <c:v>44447</c:v>
                </c:pt>
                <c:pt idx="251">
                  <c:v>44448</c:v>
                </c:pt>
                <c:pt idx="252">
                  <c:v>44449</c:v>
                </c:pt>
                <c:pt idx="253">
                  <c:v>44450</c:v>
                </c:pt>
                <c:pt idx="254">
                  <c:v>44451</c:v>
                </c:pt>
                <c:pt idx="255">
                  <c:v>44452</c:v>
                </c:pt>
                <c:pt idx="256">
                  <c:v>44453</c:v>
                </c:pt>
                <c:pt idx="257">
                  <c:v>44454</c:v>
                </c:pt>
                <c:pt idx="258">
                  <c:v>44455</c:v>
                </c:pt>
                <c:pt idx="259">
                  <c:v>44456</c:v>
                </c:pt>
                <c:pt idx="260">
                  <c:v>44457</c:v>
                </c:pt>
                <c:pt idx="261">
                  <c:v>44458</c:v>
                </c:pt>
                <c:pt idx="262">
                  <c:v>44459</c:v>
                </c:pt>
                <c:pt idx="263">
                  <c:v>44460</c:v>
                </c:pt>
                <c:pt idx="264">
                  <c:v>44461</c:v>
                </c:pt>
                <c:pt idx="265">
                  <c:v>44462</c:v>
                </c:pt>
                <c:pt idx="266">
                  <c:v>44463</c:v>
                </c:pt>
                <c:pt idx="267">
                  <c:v>44464</c:v>
                </c:pt>
                <c:pt idx="268">
                  <c:v>44465</c:v>
                </c:pt>
                <c:pt idx="269">
                  <c:v>44466</c:v>
                </c:pt>
                <c:pt idx="270">
                  <c:v>44467</c:v>
                </c:pt>
                <c:pt idx="271">
                  <c:v>44468</c:v>
                </c:pt>
                <c:pt idx="272">
                  <c:v>44469</c:v>
                </c:pt>
                <c:pt idx="273">
                  <c:v>44470</c:v>
                </c:pt>
                <c:pt idx="274">
                  <c:v>44471</c:v>
                </c:pt>
                <c:pt idx="275">
                  <c:v>44472</c:v>
                </c:pt>
                <c:pt idx="276">
                  <c:v>44473</c:v>
                </c:pt>
                <c:pt idx="277">
                  <c:v>44474</c:v>
                </c:pt>
                <c:pt idx="278">
                  <c:v>44475</c:v>
                </c:pt>
                <c:pt idx="279">
                  <c:v>44476</c:v>
                </c:pt>
                <c:pt idx="280">
                  <c:v>44477</c:v>
                </c:pt>
                <c:pt idx="281">
                  <c:v>44478</c:v>
                </c:pt>
                <c:pt idx="282">
                  <c:v>44479</c:v>
                </c:pt>
                <c:pt idx="283">
                  <c:v>44480</c:v>
                </c:pt>
                <c:pt idx="284">
                  <c:v>44481</c:v>
                </c:pt>
                <c:pt idx="285">
                  <c:v>44482</c:v>
                </c:pt>
                <c:pt idx="286">
                  <c:v>44483</c:v>
                </c:pt>
                <c:pt idx="287">
                  <c:v>44484</c:v>
                </c:pt>
                <c:pt idx="288">
                  <c:v>44485</c:v>
                </c:pt>
                <c:pt idx="289">
                  <c:v>44486</c:v>
                </c:pt>
                <c:pt idx="290">
                  <c:v>44487</c:v>
                </c:pt>
                <c:pt idx="291">
                  <c:v>44488</c:v>
                </c:pt>
                <c:pt idx="292">
                  <c:v>44489</c:v>
                </c:pt>
                <c:pt idx="293">
                  <c:v>44490</c:v>
                </c:pt>
                <c:pt idx="294">
                  <c:v>44491</c:v>
                </c:pt>
                <c:pt idx="295">
                  <c:v>44492</c:v>
                </c:pt>
                <c:pt idx="296">
                  <c:v>44493</c:v>
                </c:pt>
                <c:pt idx="297">
                  <c:v>44494</c:v>
                </c:pt>
                <c:pt idx="298">
                  <c:v>44495</c:v>
                </c:pt>
                <c:pt idx="299">
                  <c:v>44496</c:v>
                </c:pt>
                <c:pt idx="300">
                  <c:v>44497</c:v>
                </c:pt>
                <c:pt idx="301">
                  <c:v>44498</c:v>
                </c:pt>
                <c:pt idx="302">
                  <c:v>44499</c:v>
                </c:pt>
                <c:pt idx="303">
                  <c:v>44500</c:v>
                </c:pt>
                <c:pt idx="304">
                  <c:v>44501</c:v>
                </c:pt>
                <c:pt idx="305">
                  <c:v>44502</c:v>
                </c:pt>
                <c:pt idx="306">
                  <c:v>44503</c:v>
                </c:pt>
                <c:pt idx="307">
                  <c:v>44504</c:v>
                </c:pt>
                <c:pt idx="308">
                  <c:v>44505</c:v>
                </c:pt>
                <c:pt idx="309">
                  <c:v>44506</c:v>
                </c:pt>
                <c:pt idx="310">
                  <c:v>44507</c:v>
                </c:pt>
                <c:pt idx="311">
                  <c:v>44508</c:v>
                </c:pt>
                <c:pt idx="312">
                  <c:v>44509</c:v>
                </c:pt>
                <c:pt idx="313">
                  <c:v>44510</c:v>
                </c:pt>
                <c:pt idx="314">
                  <c:v>44511</c:v>
                </c:pt>
                <c:pt idx="315">
                  <c:v>44512</c:v>
                </c:pt>
                <c:pt idx="316">
                  <c:v>44513</c:v>
                </c:pt>
                <c:pt idx="317">
                  <c:v>44514</c:v>
                </c:pt>
                <c:pt idx="318">
                  <c:v>44515</c:v>
                </c:pt>
                <c:pt idx="319">
                  <c:v>44516</c:v>
                </c:pt>
                <c:pt idx="320">
                  <c:v>44517</c:v>
                </c:pt>
                <c:pt idx="321">
                  <c:v>44518</c:v>
                </c:pt>
                <c:pt idx="322">
                  <c:v>44519</c:v>
                </c:pt>
                <c:pt idx="323">
                  <c:v>44520</c:v>
                </c:pt>
                <c:pt idx="324">
                  <c:v>44521</c:v>
                </c:pt>
                <c:pt idx="325">
                  <c:v>44522</c:v>
                </c:pt>
                <c:pt idx="326">
                  <c:v>44523</c:v>
                </c:pt>
                <c:pt idx="327">
                  <c:v>44524</c:v>
                </c:pt>
                <c:pt idx="328">
                  <c:v>44525</c:v>
                </c:pt>
                <c:pt idx="329">
                  <c:v>44526</c:v>
                </c:pt>
                <c:pt idx="330">
                  <c:v>44527</c:v>
                </c:pt>
                <c:pt idx="331">
                  <c:v>44528</c:v>
                </c:pt>
                <c:pt idx="332">
                  <c:v>44529</c:v>
                </c:pt>
                <c:pt idx="333">
                  <c:v>44530</c:v>
                </c:pt>
                <c:pt idx="334">
                  <c:v>44531</c:v>
                </c:pt>
                <c:pt idx="335">
                  <c:v>44532</c:v>
                </c:pt>
                <c:pt idx="336">
                  <c:v>44533</c:v>
                </c:pt>
                <c:pt idx="337">
                  <c:v>44534</c:v>
                </c:pt>
                <c:pt idx="338">
                  <c:v>44535</c:v>
                </c:pt>
                <c:pt idx="339">
                  <c:v>44536</c:v>
                </c:pt>
                <c:pt idx="340">
                  <c:v>44537</c:v>
                </c:pt>
                <c:pt idx="341">
                  <c:v>44538</c:v>
                </c:pt>
                <c:pt idx="342">
                  <c:v>44539</c:v>
                </c:pt>
                <c:pt idx="343">
                  <c:v>44540</c:v>
                </c:pt>
                <c:pt idx="344">
                  <c:v>44541</c:v>
                </c:pt>
                <c:pt idx="345">
                  <c:v>44542</c:v>
                </c:pt>
                <c:pt idx="346">
                  <c:v>44543</c:v>
                </c:pt>
                <c:pt idx="347">
                  <c:v>44544</c:v>
                </c:pt>
                <c:pt idx="348">
                  <c:v>44545</c:v>
                </c:pt>
                <c:pt idx="349">
                  <c:v>44546</c:v>
                </c:pt>
                <c:pt idx="350">
                  <c:v>44547</c:v>
                </c:pt>
                <c:pt idx="351">
                  <c:v>44548</c:v>
                </c:pt>
                <c:pt idx="352">
                  <c:v>44549</c:v>
                </c:pt>
                <c:pt idx="353">
                  <c:v>44550</c:v>
                </c:pt>
                <c:pt idx="354">
                  <c:v>44551</c:v>
                </c:pt>
                <c:pt idx="355">
                  <c:v>44552</c:v>
                </c:pt>
                <c:pt idx="356">
                  <c:v>44553</c:v>
                </c:pt>
                <c:pt idx="357">
                  <c:v>44554</c:v>
                </c:pt>
                <c:pt idx="358">
                  <c:v>44555</c:v>
                </c:pt>
                <c:pt idx="359">
                  <c:v>44556</c:v>
                </c:pt>
                <c:pt idx="360">
                  <c:v>44557</c:v>
                </c:pt>
                <c:pt idx="361">
                  <c:v>44558</c:v>
                </c:pt>
                <c:pt idx="362">
                  <c:v>44559</c:v>
                </c:pt>
                <c:pt idx="363">
                  <c:v>44560</c:v>
                </c:pt>
                <c:pt idx="364">
                  <c:v>44561</c:v>
                </c:pt>
              </c:numCache>
            </c:numRef>
          </c:cat>
          <c:val>
            <c:numRef>
              <c:f>'G2'!$B$4:$B$368</c:f>
              <c:numCache>
                <c:formatCode>General</c:formatCode>
                <c:ptCount val="365"/>
                <c:pt idx="0">
                  <c:v>278</c:v>
                </c:pt>
                <c:pt idx="1">
                  <c:v>447</c:v>
                </c:pt>
                <c:pt idx="2">
                  <c:v>376</c:v>
                </c:pt>
                <c:pt idx="3">
                  <c:v>614</c:v>
                </c:pt>
                <c:pt idx="4">
                  <c:v>666</c:v>
                </c:pt>
                <c:pt idx="5">
                  <c:v>339</c:v>
                </c:pt>
                <c:pt idx="6">
                  <c:v>748</c:v>
                </c:pt>
                <c:pt idx="7">
                  <c:v>609</c:v>
                </c:pt>
                <c:pt idx="8">
                  <c:v>561</c:v>
                </c:pt>
                <c:pt idx="9">
                  <c:v>463</c:v>
                </c:pt>
                <c:pt idx="10">
                  <c:v>757</c:v>
                </c:pt>
                <c:pt idx="11">
                  <c:v>697</c:v>
                </c:pt>
                <c:pt idx="12">
                  <c:v>725</c:v>
                </c:pt>
                <c:pt idx="13">
                  <c:v>659</c:v>
                </c:pt>
                <c:pt idx="14">
                  <c:v>661</c:v>
                </c:pt>
                <c:pt idx="15">
                  <c:v>575</c:v>
                </c:pt>
                <c:pt idx="16">
                  <c:v>404</c:v>
                </c:pt>
                <c:pt idx="17">
                  <c:v>604</c:v>
                </c:pt>
                <c:pt idx="18">
                  <c:v>714</c:v>
                </c:pt>
                <c:pt idx="19">
                  <c:v>622</c:v>
                </c:pt>
                <c:pt idx="20">
                  <c:v>692</c:v>
                </c:pt>
                <c:pt idx="21">
                  <c:v>630</c:v>
                </c:pt>
                <c:pt idx="22">
                  <c:v>522</c:v>
                </c:pt>
                <c:pt idx="23">
                  <c:v>239</c:v>
                </c:pt>
                <c:pt idx="24">
                  <c:v>522</c:v>
                </c:pt>
                <c:pt idx="25">
                  <c:v>550</c:v>
                </c:pt>
                <c:pt idx="26">
                  <c:v>355</c:v>
                </c:pt>
                <c:pt idx="27">
                  <c:v>450</c:v>
                </c:pt>
                <c:pt idx="28">
                  <c:v>312</c:v>
                </c:pt>
                <c:pt idx="29">
                  <c:v>323</c:v>
                </c:pt>
                <c:pt idx="30">
                  <c:v>154</c:v>
                </c:pt>
                <c:pt idx="31">
                  <c:v>312</c:v>
                </c:pt>
                <c:pt idx="32">
                  <c:v>295</c:v>
                </c:pt>
                <c:pt idx="33">
                  <c:v>225</c:v>
                </c:pt>
                <c:pt idx="34">
                  <c:v>153</c:v>
                </c:pt>
                <c:pt idx="35">
                  <c:v>176</c:v>
                </c:pt>
                <c:pt idx="36">
                  <c:v>155</c:v>
                </c:pt>
                <c:pt idx="37">
                  <c:v>70</c:v>
                </c:pt>
                <c:pt idx="38">
                  <c:v>145</c:v>
                </c:pt>
                <c:pt idx="39">
                  <c:v>171</c:v>
                </c:pt>
                <c:pt idx="40">
                  <c:v>106</c:v>
                </c:pt>
                <c:pt idx="41">
                  <c:v>114</c:v>
                </c:pt>
                <c:pt idx="42">
                  <c:v>152</c:v>
                </c:pt>
                <c:pt idx="43">
                  <c:v>85</c:v>
                </c:pt>
                <c:pt idx="44">
                  <c:v>56</c:v>
                </c:pt>
                <c:pt idx="45">
                  <c:v>115</c:v>
                </c:pt>
                <c:pt idx="46">
                  <c:v>101</c:v>
                </c:pt>
                <c:pt idx="47">
                  <c:v>102</c:v>
                </c:pt>
                <c:pt idx="48">
                  <c:v>78</c:v>
                </c:pt>
                <c:pt idx="49">
                  <c:v>93</c:v>
                </c:pt>
                <c:pt idx="50">
                  <c:v>53</c:v>
                </c:pt>
                <c:pt idx="51">
                  <c:v>32</c:v>
                </c:pt>
                <c:pt idx="52">
                  <c:v>50</c:v>
                </c:pt>
                <c:pt idx="53">
                  <c:v>55</c:v>
                </c:pt>
                <c:pt idx="54">
                  <c:v>58</c:v>
                </c:pt>
                <c:pt idx="55">
                  <c:v>80</c:v>
                </c:pt>
                <c:pt idx="56">
                  <c:v>73</c:v>
                </c:pt>
                <c:pt idx="57">
                  <c:v>33</c:v>
                </c:pt>
                <c:pt idx="58">
                  <c:v>41</c:v>
                </c:pt>
                <c:pt idx="59">
                  <c:v>29</c:v>
                </c:pt>
                <c:pt idx="60">
                  <c:v>49</c:v>
                </c:pt>
                <c:pt idx="61">
                  <c:v>41</c:v>
                </c:pt>
                <c:pt idx="62">
                  <c:v>42</c:v>
                </c:pt>
                <c:pt idx="63">
                  <c:v>55</c:v>
                </c:pt>
                <c:pt idx="64">
                  <c:v>29</c:v>
                </c:pt>
                <c:pt idx="65">
                  <c:v>25</c:v>
                </c:pt>
                <c:pt idx="66">
                  <c:v>37</c:v>
                </c:pt>
                <c:pt idx="67">
                  <c:v>39</c:v>
                </c:pt>
                <c:pt idx="68">
                  <c:v>42</c:v>
                </c:pt>
                <c:pt idx="69">
                  <c:v>41</c:v>
                </c:pt>
                <c:pt idx="70">
                  <c:v>41</c:v>
                </c:pt>
                <c:pt idx="71">
                  <c:v>20</c:v>
                </c:pt>
                <c:pt idx="72">
                  <c:v>23</c:v>
                </c:pt>
                <c:pt idx="73">
                  <c:v>34</c:v>
                </c:pt>
                <c:pt idx="74">
                  <c:v>43</c:v>
                </c:pt>
                <c:pt idx="75">
                  <c:v>65</c:v>
                </c:pt>
                <c:pt idx="76">
                  <c:v>48</c:v>
                </c:pt>
                <c:pt idx="77">
                  <c:v>66</c:v>
                </c:pt>
                <c:pt idx="78">
                  <c:v>39</c:v>
                </c:pt>
                <c:pt idx="79">
                  <c:v>30</c:v>
                </c:pt>
                <c:pt idx="80">
                  <c:v>39</c:v>
                </c:pt>
                <c:pt idx="81">
                  <c:v>54</c:v>
                </c:pt>
                <c:pt idx="82">
                  <c:v>50</c:v>
                </c:pt>
                <c:pt idx="83">
                  <c:v>48</c:v>
                </c:pt>
                <c:pt idx="84">
                  <c:v>60</c:v>
                </c:pt>
                <c:pt idx="85">
                  <c:v>75</c:v>
                </c:pt>
                <c:pt idx="86">
                  <c:v>48</c:v>
                </c:pt>
                <c:pt idx="87">
                  <c:v>67</c:v>
                </c:pt>
                <c:pt idx="88">
                  <c:v>45</c:v>
                </c:pt>
                <c:pt idx="89">
                  <c:v>50</c:v>
                </c:pt>
                <c:pt idx="90">
                  <c:v>45</c:v>
                </c:pt>
                <c:pt idx="91">
                  <c:v>41</c:v>
                </c:pt>
                <c:pt idx="92">
                  <c:v>49</c:v>
                </c:pt>
                <c:pt idx="93">
                  <c:v>39</c:v>
                </c:pt>
                <c:pt idx="94">
                  <c:v>32</c:v>
                </c:pt>
                <c:pt idx="95">
                  <c:v>68</c:v>
                </c:pt>
                <c:pt idx="96">
                  <c:v>64</c:v>
                </c:pt>
                <c:pt idx="97">
                  <c:v>57</c:v>
                </c:pt>
                <c:pt idx="98">
                  <c:v>69</c:v>
                </c:pt>
                <c:pt idx="99">
                  <c:v>55</c:v>
                </c:pt>
                <c:pt idx="100">
                  <c:v>46</c:v>
                </c:pt>
                <c:pt idx="101">
                  <c:v>46</c:v>
                </c:pt>
                <c:pt idx="102">
                  <c:v>57</c:v>
                </c:pt>
                <c:pt idx="103">
                  <c:v>42</c:v>
                </c:pt>
                <c:pt idx="104">
                  <c:v>78</c:v>
                </c:pt>
                <c:pt idx="105">
                  <c:v>54</c:v>
                </c:pt>
                <c:pt idx="106">
                  <c:v>39</c:v>
                </c:pt>
                <c:pt idx="107">
                  <c:v>32</c:v>
                </c:pt>
                <c:pt idx="108">
                  <c:v>39</c:v>
                </c:pt>
                <c:pt idx="109">
                  <c:v>51</c:v>
                </c:pt>
                <c:pt idx="110">
                  <c:v>71</c:v>
                </c:pt>
                <c:pt idx="111">
                  <c:v>53</c:v>
                </c:pt>
                <c:pt idx="112">
                  <c:v>54</c:v>
                </c:pt>
                <c:pt idx="113">
                  <c:v>43</c:v>
                </c:pt>
                <c:pt idx="114">
                  <c:v>41</c:v>
                </c:pt>
                <c:pt idx="115">
                  <c:v>64</c:v>
                </c:pt>
                <c:pt idx="116">
                  <c:v>64</c:v>
                </c:pt>
                <c:pt idx="117">
                  <c:v>79</c:v>
                </c:pt>
                <c:pt idx="118">
                  <c:v>53</c:v>
                </c:pt>
                <c:pt idx="119">
                  <c:v>54</c:v>
                </c:pt>
                <c:pt idx="120">
                  <c:v>60</c:v>
                </c:pt>
                <c:pt idx="121">
                  <c:v>27</c:v>
                </c:pt>
                <c:pt idx="122">
                  <c:v>47</c:v>
                </c:pt>
                <c:pt idx="123">
                  <c:v>49</c:v>
                </c:pt>
                <c:pt idx="124">
                  <c:v>44</c:v>
                </c:pt>
                <c:pt idx="125">
                  <c:v>52</c:v>
                </c:pt>
                <c:pt idx="126">
                  <c:v>53</c:v>
                </c:pt>
                <c:pt idx="127">
                  <c:v>42</c:v>
                </c:pt>
                <c:pt idx="128">
                  <c:v>33</c:v>
                </c:pt>
                <c:pt idx="129">
                  <c:v>49</c:v>
                </c:pt>
                <c:pt idx="130">
                  <c:v>34</c:v>
                </c:pt>
                <c:pt idx="131">
                  <c:v>18</c:v>
                </c:pt>
                <c:pt idx="132">
                  <c:v>41</c:v>
                </c:pt>
                <c:pt idx="133">
                  <c:v>40</c:v>
                </c:pt>
                <c:pt idx="134">
                  <c:v>48</c:v>
                </c:pt>
                <c:pt idx="135">
                  <c:v>23</c:v>
                </c:pt>
                <c:pt idx="136">
                  <c:v>35</c:v>
                </c:pt>
                <c:pt idx="137">
                  <c:v>28</c:v>
                </c:pt>
                <c:pt idx="138">
                  <c:v>28</c:v>
                </c:pt>
                <c:pt idx="139">
                  <c:v>42</c:v>
                </c:pt>
                <c:pt idx="140">
                  <c:v>43</c:v>
                </c:pt>
                <c:pt idx="141">
                  <c:v>31</c:v>
                </c:pt>
                <c:pt idx="142">
                  <c:v>28</c:v>
                </c:pt>
                <c:pt idx="143">
                  <c:v>44</c:v>
                </c:pt>
                <c:pt idx="144">
                  <c:v>13</c:v>
                </c:pt>
                <c:pt idx="145">
                  <c:v>45</c:v>
                </c:pt>
                <c:pt idx="146">
                  <c:v>30</c:v>
                </c:pt>
                <c:pt idx="147">
                  <c:v>37</c:v>
                </c:pt>
                <c:pt idx="148">
                  <c:v>41</c:v>
                </c:pt>
                <c:pt idx="149">
                  <c:v>26</c:v>
                </c:pt>
                <c:pt idx="150">
                  <c:v>35</c:v>
                </c:pt>
                <c:pt idx="151">
                  <c:v>41</c:v>
                </c:pt>
                <c:pt idx="152">
                  <c:v>41</c:v>
                </c:pt>
                <c:pt idx="153">
                  <c:v>36</c:v>
                </c:pt>
                <c:pt idx="154">
                  <c:v>41</c:v>
                </c:pt>
                <c:pt idx="155">
                  <c:v>34</c:v>
                </c:pt>
                <c:pt idx="156">
                  <c:v>32</c:v>
                </c:pt>
                <c:pt idx="157">
                  <c:v>38</c:v>
                </c:pt>
                <c:pt idx="158">
                  <c:v>50</c:v>
                </c:pt>
                <c:pt idx="159">
                  <c:v>33</c:v>
                </c:pt>
                <c:pt idx="160">
                  <c:v>45</c:v>
                </c:pt>
                <c:pt idx="161">
                  <c:v>44</c:v>
                </c:pt>
                <c:pt idx="162">
                  <c:v>27</c:v>
                </c:pt>
                <c:pt idx="163">
                  <c:v>16</c:v>
                </c:pt>
                <c:pt idx="164">
                  <c:v>39</c:v>
                </c:pt>
                <c:pt idx="165">
                  <c:v>43</c:v>
                </c:pt>
                <c:pt idx="166">
                  <c:v>37</c:v>
                </c:pt>
                <c:pt idx="167">
                  <c:v>41</c:v>
                </c:pt>
                <c:pt idx="168">
                  <c:v>35</c:v>
                </c:pt>
                <c:pt idx="169">
                  <c:v>38</c:v>
                </c:pt>
                <c:pt idx="170">
                  <c:v>29</c:v>
                </c:pt>
                <c:pt idx="171">
                  <c:v>71</c:v>
                </c:pt>
                <c:pt idx="172">
                  <c:v>60</c:v>
                </c:pt>
                <c:pt idx="173">
                  <c:v>117</c:v>
                </c:pt>
                <c:pt idx="174">
                  <c:v>87</c:v>
                </c:pt>
                <c:pt idx="175">
                  <c:v>90</c:v>
                </c:pt>
                <c:pt idx="176">
                  <c:v>114</c:v>
                </c:pt>
                <c:pt idx="177">
                  <c:v>146</c:v>
                </c:pt>
                <c:pt idx="178">
                  <c:v>231</c:v>
                </c:pt>
                <c:pt idx="179">
                  <c:v>239</c:v>
                </c:pt>
                <c:pt idx="180">
                  <c:v>321</c:v>
                </c:pt>
                <c:pt idx="181">
                  <c:v>311</c:v>
                </c:pt>
                <c:pt idx="182">
                  <c:v>290</c:v>
                </c:pt>
                <c:pt idx="183">
                  <c:v>363</c:v>
                </c:pt>
                <c:pt idx="184">
                  <c:v>226</c:v>
                </c:pt>
                <c:pt idx="185">
                  <c:v>388</c:v>
                </c:pt>
                <c:pt idx="186">
                  <c:v>474</c:v>
                </c:pt>
                <c:pt idx="187">
                  <c:v>595</c:v>
                </c:pt>
                <c:pt idx="188">
                  <c:v>529</c:v>
                </c:pt>
                <c:pt idx="189">
                  <c:v>522</c:v>
                </c:pt>
                <c:pt idx="190">
                  <c:v>476</c:v>
                </c:pt>
                <c:pt idx="191">
                  <c:v>426</c:v>
                </c:pt>
                <c:pt idx="192">
                  <c:v>735</c:v>
                </c:pt>
                <c:pt idx="193">
                  <c:v>818</c:v>
                </c:pt>
                <c:pt idx="194">
                  <c:v>892</c:v>
                </c:pt>
                <c:pt idx="195">
                  <c:v>976</c:v>
                </c:pt>
                <c:pt idx="196">
                  <c:v>941</c:v>
                </c:pt>
                <c:pt idx="197">
                  <c:v>748</c:v>
                </c:pt>
                <c:pt idx="198">
                  <c:v>666</c:v>
                </c:pt>
                <c:pt idx="199">
                  <c:v>1114</c:v>
                </c:pt>
                <c:pt idx="200">
                  <c:v>1010</c:v>
                </c:pt>
                <c:pt idx="201">
                  <c:v>1131</c:v>
                </c:pt>
                <c:pt idx="202">
                  <c:v>1027</c:v>
                </c:pt>
                <c:pt idx="203">
                  <c:v>977</c:v>
                </c:pt>
                <c:pt idx="204">
                  <c:v>802</c:v>
                </c:pt>
                <c:pt idx="205">
                  <c:v>738</c:v>
                </c:pt>
                <c:pt idx="206">
                  <c:v>965</c:v>
                </c:pt>
                <c:pt idx="207">
                  <c:v>1015</c:v>
                </c:pt>
                <c:pt idx="208">
                  <c:v>993</c:v>
                </c:pt>
                <c:pt idx="209">
                  <c:v>829</c:v>
                </c:pt>
                <c:pt idx="210">
                  <c:v>886</c:v>
                </c:pt>
                <c:pt idx="211">
                  <c:v>614</c:v>
                </c:pt>
                <c:pt idx="212">
                  <c:v>574</c:v>
                </c:pt>
                <c:pt idx="213">
                  <c:v>730</c:v>
                </c:pt>
                <c:pt idx="214">
                  <c:v>701</c:v>
                </c:pt>
                <c:pt idx="215">
                  <c:v>637</c:v>
                </c:pt>
                <c:pt idx="216">
                  <c:v>591</c:v>
                </c:pt>
                <c:pt idx="217">
                  <c:v>581</c:v>
                </c:pt>
                <c:pt idx="218">
                  <c:v>459</c:v>
                </c:pt>
                <c:pt idx="219">
                  <c:v>292</c:v>
                </c:pt>
                <c:pt idx="220">
                  <c:v>462</c:v>
                </c:pt>
                <c:pt idx="221">
                  <c:v>563</c:v>
                </c:pt>
                <c:pt idx="222">
                  <c:v>418</c:v>
                </c:pt>
                <c:pt idx="223">
                  <c:v>443</c:v>
                </c:pt>
                <c:pt idx="224">
                  <c:v>351</c:v>
                </c:pt>
                <c:pt idx="225">
                  <c:v>316</c:v>
                </c:pt>
                <c:pt idx="226">
                  <c:v>270</c:v>
                </c:pt>
                <c:pt idx="227">
                  <c:v>335</c:v>
                </c:pt>
                <c:pt idx="228">
                  <c:v>377</c:v>
                </c:pt>
                <c:pt idx="229">
                  <c:v>374</c:v>
                </c:pt>
                <c:pt idx="230">
                  <c:v>343</c:v>
                </c:pt>
                <c:pt idx="231">
                  <c:v>358</c:v>
                </c:pt>
                <c:pt idx="232">
                  <c:v>212</c:v>
                </c:pt>
                <c:pt idx="233">
                  <c:v>199</c:v>
                </c:pt>
                <c:pt idx="234">
                  <c:v>274</c:v>
                </c:pt>
                <c:pt idx="235">
                  <c:v>224</c:v>
                </c:pt>
                <c:pt idx="236">
                  <c:v>284</c:v>
                </c:pt>
                <c:pt idx="237">
                  <c:v>225</c:v>
                </c:pt>
                <c:pt idx="238">
                  <c:v>235</c:v>
                </c:pt>
                <c:pt idx="239">
                  <c:v>169</c:v>
                </c:pt>
                <c:pt idx="240">
                  <c:v>114</c:v>
                </c:pt>
                <c:pt idx="241">
                  <c:v>162</c:v>
                </c:pt>
                <c:pt idx="242">
                  <c:v>188</c:v>
                </c:pt>
                <c:pt idx="243">
                  <c:v>146</c:v>
                </c:pt>
                <c:pt idx="244">
                  <c:v>151</c:v>
                </c:pt>
                <c:pt idx="245">
                  <c:v>141</c:v>
                </c:pt>
                <c:pt idx="246">
                  <c:v>112</c:v>
                </c:pt>
                <c:pt idx="247">
                  <c:v>83</c:v>
                </c:pt>
                <c:pt idx="248">
                  <c:v>130</c:v>
                </c:pt>
                <c:pt idx="249">
                  <c:v>122</c:v>
                </c:pt>
                <c:pt idx="250">
                  <c:v>133</c:v>
                </c:pt>
                <c:pt idx="251">
                  <c:v>169</c:v>
                </c:pt>
                <c:pt idx="252">
                  <c:v>113</c:v>
                </c:pt>
                <c:pt idx="253">
                  <c:v>77</c:v>
                </c:pt>
                <c:pt idx="254">
                  <c:v>87</c:v>
                </c:pt>
                <c:pt idx="255">
                  <c:v>98</c:v>
                </c:pt>
                <c:pt idx="256">
                  <c:v>94</c:v>
                </c:pt>
                <c:pt idx="257">
                  <c:v>86</c:v>
                </c:pt>
                <c:pt idx="258">
                  <c:v>104</c:v>
                </c:pt>
                <c:pt idx="259">
                  <c:v>70</c:v>
                </c:pt>
                <c:pt idx="260">
                  <c:v>48</c:v>
                </c:pt>
                <c:pt idx="261">
                  <c:v>60</c:v>
                </c:pt>
                <c:pt idx="262">
                  <c:v>86</c:v>
                </c:pt>
                <c:pt idx="263">
                  <c:v>75</c:v>
                </c:pt>
                <c:pt idx="264">
                  <c:v>89</c:v>
                </c:pt>
                <c:pt idx="265">
                  <c:v>69</c:v>
                </c:pt>
                <c:pt idx="266">
                  <c:v>81</c:v>
                </c:pt>
                <c:pt idx="267">
                  <c:v>76</c:v>
                </c:pt>
                <c:pt idx="268">
                  <c:v>45</c:v>
                </c:pt>
                <c:pt idx="269">
                  <c:v>98</c:v>
                </c:pt>
                <c:pt idx="270">
                  <c:v>49</c:v>
                </c:pt>
                <c:pt idx="271">
                  <c:v>66</c:v>
                </c:pt>
                <c:pt idx="272">
                  <c:v>34</c:v>
                </c:pt>
                <c:pt idx="273">
                  <c:v>59</c:v>
                </c:pt>
                <c:pt idx="274">
                  <c:v>33</c:v>
                </c:pt>
                <c:pt idx="275">
                  <c:v>32</c:v>
                </c:pt>
                <c:pt idx="276">
                  <c:v>64</c:v>
                </c:pt>
                <c:pt idx="277">
                  <c:v>50</c:v>
                </c:pt>
                <c:pt idx="278">
                  <c:v>56</c:v>
                </c:pt>
                <c:pt idx="279">
                  <c:v>43</c:v>
                </c:pt>
                <c:pt idx="280">
                  <c:v>52</c:v>
                </c:pt>
                <c:pt idx="281">
                  <c:v>50</c:v>
                </c:pt>
                <c:pt idx="282">
                  <c:v>23</c:v>
                </c:pt>
                <c:pt idx="283">
                  <c:v>63</c:v>
                </c:pt>
                <c:pt idx="284">
                  <c:v>36</c:v>
                </c:pt>
                <c:pt idx="285">
                  <c:v>63</c:v>
                </c:pt>
                <c:pt idx="286">
                  <c:v>51</c:v>
                </c:pt>
                <c:pt idx="287">
                  <c:v>47</c:v>
                </c:pt>
                <c:pt idx="288">
                  <c:v>58</c:v>
                </c:pt>
                <c:pt idx="289">
                  <c:v>21</c:v>
                </c:pt>
                <c:pt idx="290">
                  <c:v>82</c:v>
                </c:pt>
                <c:pt idx="291">
                  <c:v>84</c:v>
                </c:pt>
                <c:pt idx="292">
                  <c:v>79</c:v>
                </c:pt>
                <c:pt idx="293">
                  <c:v>66</c:v>
                </c:pt>
                <c:pt idx="294">
                  <c:v>76</c:v>
                </c:pt>
                <c:pt idx="295">
                  <c:v>59</c:v>
                </c:pt>
                <c:pt idx="296">
                  <c:v>38</c:v>
                </c:pt>
                <c:pt idx="297">
                  <c:v>115</c:v>
                </c:pt>
                <c:pt idx="298">
                  <c:v>102</c:v>
                </c:pt>
                <c:pt idx="299">
                  <c:v>94</c:v>
                </c:pt>
                <c:pt idx="300">
                  <c:v>81</c:v>
                </c:pt>
                <c:pt idx="301">
                  <c:v>125</c:v>
                </c:pt>
                <c:pt idx="302">
                  <c:v>65</c:v>
                </c:pt>
                <c:pt idx="303">
                  <c:v>45</c:v>
                </c:pt>
                <c:pt idx="304">
                  <c:v>57</c:v>
                </c:pt>
                <c:pt idx="305">
                  <c:v>110</c:v>
                </c:pt>
                <c:pt idx="306">
                  <c:v>76</c:v>
                </c:pt>
                <c:pt idx="307">
                  <c:v>106</c:v>
                </c:pt>
                <c:pt idx="308">
                  <c:v>79</c:v>
                </c:pt>
                <c:pt idx="309">
                  <c:v>59</c:v>
                </c:pt>
                <c:pt idx="310">
                  <c:v>48</c:v>
                </c:pt>
                <c:pt idx="311">
                  <c:v>123</c:v>
                </c:pt>
                <c:pt idx="312">
                  <c:v>119</c:v>
                </c:pt>
                <c:pt idx="313">
                  <c:v>131</c:v>
                </c:pt>
                <c:pt idx="314">
                  <c:v>177</c:v>
                </c:pt>
                <c:pt idx="315">
                  <c:v>151</c:v>
                </c:pt>
                <c:pt idx="316">
                  <c:v>106</c:v>
                </c:pt>
                <c:pt idx="317">
                  <c:v>103</c:v>
                </c:pt>
                <c:pt idx="318">
                  <c:v>229</c:v>
                </c:pt>
                <c:pt idx="319">
                  <c:v>205</c:v>
                </c:pt>
                <c:pt idx="320">
                  <c:v>192</c:v>
                </c:pt>
                <c:pt idx="321">
                  <c:v>186</c:v>
                </c:pt>
                <c:pt idx="322">
                  <c:v>231</c:v>
                </c:pt>
                <c:pt idx="323">
                  <c:v>143</c:v>
                </c:pt>
                <c:pt idx="324">
                  <c:v>125</c:v>
                </c:pt>
                <c:pt idx="325">
                  <c:v>293</c:v>
                </c:pt>
                <c:pt idx="326">
                  <c:v>297</c:v>
                </c:pt>
                <c:pt idx="327">
                  <c:v>258</c:v>
                </c:pt>
                <c:pt idx="328">
                  <c:v>307</c:v>
                </c:pt>
                <c:pt idx="329">
                  <c:v>321</c:v>
                </c:pt>
                <c:pt idx="330">
                  <c:v>209</c:v>
                </c:pt>
                <c:pt idx="331">
                  <c:v>218</c:v>
                </c:pt>
                <c:pt idx="332">
                  <c:v>408</c:v>
                </c:pt>
                <c:pt idx="333">
                  <c:v>386</c:v>
                </c:pt>
                <c:pt idx="334">
                  <c:v>445</c:v>
                </c:pt>
                <c:pt idx="335">
                  <c:v>524</c:v>
                </c:pt>
                <c:pt idx="336">
                  <c:v>506</c:v>
                </c:pt>
                <c:pt idx="337">
                  <c:v>403</c:v>
                </c:pt>
                <c:pt idx="338">
                  <c:v>405</c:v>
                </c:pt>
                <c:pt idx="339">
                  <c:v>312</c:v>
                </c:pt>
                <c:pt idx="340">
                  <c:v>613</c:v>
                </c:pt>
                <c:pt idx="341">
                  <c:v>386</c:v>
                </c:pt>
                <c:pt idx="342">
                  <c:v>695</c:v>
                </c:pt>
                <c:pt idx="343">
                  <c:v>647</c:v>
                </c:pt>
                <c:pt idx="344">
                  <c:v>455</c:v>
                </c:pt>
                <c:pt idx="345">
                  <c:v>409</c:v>
                </c:pt>
                <c:pt idx="346">
                  <c:v>984</c:v>
                </c:pt>
                <c:pt idx="347">
                  <c:v>836</c:v>
                </c:pt>
                <c:pt idx="348">
                  <c:v>872</c:v>
                </c:pt>
                <c:pt idx="349">
                  <c:v>870</c:v>
                </c:pt>
                <c:pt idx="350">
                  <c:v>937</c:v>
                </c:pt>
                <c:pt idx="351">
                  <c:v>757</c:v>
                </c:pt>
                <c:pt idx="352">
                  <c:v>695</c:v>
                </c:pt>
                <c:pt idx="353">
                  <c:v>1099</c:v>
                </c:pt>
                <c:pt idx="354">
                  <c:v>1466</c:v>
                </c:pt>
                <c:pt idx="355">
                  <c:v>1616</c:v>
                </c:pt>
                <c:pt idx="356">
                  <c:v>1641</c:v>
                </c:pt>
                <c:pt idx="357">
                  <c:v>1537</c:v>
                </c:pt>
                <c:pt idx="358">
                  <c:v>1187</c:v>
                </c:pt>
                <c:pt idx="359">
                  <c:v>1190</c:v>
                </c:pt>
                <c:pt idx="360">
                  <c:v>2910</c:v>
                </c:pt>
                <c:pt idx="361">
                  <c:v>3115</c:v>
                </c:pt>
                <c:pt idx="362">
                  <c:v>3067</c:v>
                </c:pt>
                <c:pt idx="363">
                  <c:v>2816</c:v>
                </c:pt>
                <c:pt idx="364">
                  <c:v>2060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B921-483A-867B-79E315DC80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2009583"/>
        <c:axId val="1722010831"/>
      </c:lineChart>
      <c:dateAx>
        <c:axId val="1722009583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1722010831"/>
        <c:crosses val="autoZero"/>
        <c:auto val="1"/>
        <c:lblOffset val="100"/>
        <c:baseTimeUnit val="days"/>
      </c:dateAx>
      <c:valAx>
        <c:axId val="1722010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1722009583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1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r>
              <a:rPr sz="700" b="1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rPr>
              <a:t>Gràfic III-29. Evolució temporal de les donacions d'òrgans de donants morts per comuntitats autònomes (taxa per milió de població) (2000-2006-2010-2016)</a:t>
            </a:r>
          </a:p>
        </c:rich>
      </c:tx>
      <c:layout>
        <c:manualLayout>
          <c:xMode val="edge"/>
          <c:yMode val="edge"/>
          <c:x val="0.16319954776709999"/>
          <c:y val="5.72732626619551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4262295081967204E-2"/>
          <c:y val="0.24175500588928103"/>
          <c:w val="0.92837761447145295"/>
          <c:h val="0.731154299175501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'AQ76-G28-29'!$B$24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'AQ76-G28-29'!$A$25:$A$42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'AQ76-G28-29'!$B$25:$B$42</c:f>
              <c:numCache>
                <c:formatCode>0.0</c:formatCode>
                <c:ptCount val="18"/>
                <c:pt idx="0">
                  <c:v>27.3</c:v>
                </c:pt>
                <c:pt idx="1">
                  <c:v>33.1</c:v>
                </c:pt>
                <c:pt idx="2">
                  <c:v>38</c:v>
                </c:pt>
                <c:pt idx="3">
                  <c:v>36.799999999999997</c:v>
                </c:pt>
                <c:pt idx="4">
                  <c:v>40.6</c:v>
                </c:pt>
                <c:pt idx="5">
                  <c:v>63.5</c:v>
                </c:pt>
                <c:pt idx="6">
                  <c:v>27.2</c:v>
                </c:pt>
                <c:pt idx="7">
                  <c:v>7.6</c:v>
                </c:pt>
                <c:pt idx="8">
                  <c:v>40.6</c:v>
                </c:pt>
                <c:pt idx="9">
                  <c:v>37</c:v>
                </c:pt>
                <c:pt idx="10">
                  <c:v>24.3</c:v>
                </c:pt>
                <c:pt idx="11">
                  <c:v>34.700000000000003</c:v>
                </c:pt>
                <c:pt idx="12">
                  <c:v>36.299999999999997</c:v>
                </c:pt>
                <c:pt idx="13">
                  <c:v>30.3</c:v>
                </c:pt>
                <c:pt idx="14">
                  <c:v>38.5</c:v>
                </c:pt>
                <c:pt idx="15">
                  <c:v>50.2</c:v>
                </c:pt>
                <c:pt idx="16">
                  <c:v>3.8</c:v>
                </c:pt>
                <c:pt idx="17">
                  <c:v>33.9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98-DF40-88D7-6D9421793AFF}"/>
            </c:ext>
          </c:extLst>
        </c:ser>
        <c:ser>
          <c:idx val="1"/>
          <c:order val="1"/>
          <c:tx>
            <c:strRef>
              <c:f>'AQ76-G28-29'!$C$24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rgbClr val="ED7D31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'AQ76-G28-29'!$A$25:$A$42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'AQ76-G28-29'!$C$25:$C$42</c:f>
              <c:numCache>
                <c:formatCode>0.0</c:formatCode>
                <c:ptCount val="18"/>
                <c:pt idx="0">
                  <c:v>32.5</c:v>
                </c:pt>
                <c:pt idx="1">
                  <c:v>24.4</c:v>
                </c:pt>
                <c:pt idx="2">
                  <c:v>44.4</c:v>
                </c:pt>
                <c:pt idx="3">
                  <c:v>42</c:v>
                </c:pt>
                <c:pt idx="4">
                  <c:v>39</c:v>
                </c:pt>
                <c:pt idx="5">
                  <c:v>45.6</c:v>
                </c:pt>
                <c:pt idx="6">
                  <c:v>36.700000000000003</c:v>
                </c:pt>
                <c:pt idx="7">
                  <c:v>26.4</c:v>
                </c:pt>
                <c:pt idx="8">
                  <c:v>30.3</c:v>
                </c:pt>
                <c:pt idx="9">
                  <c:v>31.8</c:v>
                </c:pt>
                <c:pt idx="10">
                  <c:v>26.6</c:v>
                </c:pt>
                <c:pt idx="11">
                  <c:v>33.200000000000003</c:v>
                </c:pt>
                <c:pt idx="12">
                  <c:v>34.799999999999997</c:v>
                </c:pt>
                <c:pt idx="13">
                  <c:v>30.7</c:v>
                </c:pt>
                <c:pt idx="14">
                  <c:v>41.7</c:v>
                </c:pt>
                <c:pt idx="15">
                  <c:v>48.4</c:v>
                </c:pt>
                <c:pt idx="16">
                  <c:v>35.5</c:v>
                </c:pt>
                <c:pt idx="17">
                  <c:v>33.799999999999997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98-DF40-88D7-6D9421793AFF}"/>
            </c:ext>
          </c:extLst>
        </c:ser>
        <c:ser>
          <c:idx val="2"/>
          <c:order val="2"/>
          <c:tx>
            <c:strRef>
              <c:f>'AQ76-G28-29'!$D$24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'AQ76-G28-29'!$A$25:$A$42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'AQ76-G28-29'!$D$25:$D$42</c:f>
              <c:numCache>
                <c:formatCode>0.0</c:formatCode>
                <c:ptCount val="18"/>
                <c:pt idx="0">
                  <c:v>31.2</c:v>
                </c:pt>
                <c:pt idx="1">
                  <c:v>29.6</c:v>
                </c:pt>
                <c:pt idx="2">
                  <c:v>37</c:v>
                </c:pt>
                <c:pt idx="3">
                  <c:v>30.6</c:v>
                </c:pt>
                <c:pt idx="4">
                  <c:v>35.4</c:v>
                </c:pt>
                <c:pt idx="5">
                  <c:v>44.1</c:v>
                </c:pt>
                <c:pt idx="6">
                  <c:v>40.200000000000003</c:v>
                </c:pt>
                <c:pt idx="7">
                  <c:v>27.6</c:v>
                </c:pt>
                <c:pt idx="8">
                  <c:v>26.8</c:v>
                </c:pt>
                <c:pt idx="9">
                  <c:v>30.1</c:v>
                </c:pt>
                <c:pt idx="10">
                  <c:v>19.8</c:v>
                </c:pt>
                <c:pt idx="11">
                  <c:v>30.4</c:v>
                </c:pt>
                <c:pt idx="12">
                  <c:v>35.799999999999997</c:v>
                </c:pt>
                <c:pt idx="13">
                  <c:v>30.8</c:v>
                </c:pt>
                <c:pt idx="14">
                  <c:v>28.1</c:v>
                </c:pt>
                <c:pt idx="15">
                  <c:v>42.2</c:v>
                </c:pt>
                <c:pt idx="16">
                  <c:v>43.8</c:v>
                </c:pt>
                <c:pt idx="17">
                  <c:v>31.9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98-DF40-88D7-6D9421793AFF}"/>
            </c:ext>
          </c:extLst>
        </c:ser>
        <c:ser>
          <c:idx val="3"/>
          <c:order val="3"/>
          <c:tx>
            <c:strRef>
              <c:f>'AQ76-G28-29'!$E$24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99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'AQ76-G28-29'!$A$25:$A$42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'AQ76-G28-29'!$E$25:$E$42</c:f>
              <c:numCache>
                <c:formatCode>0.0</c:formatCode>
                <c:ptCount val="18"/>
                <c:pt idx="0">
                  <c:v>47.1</c:v>
                </c:pt>
                <c:pt idx="1">
                  <c:v>40.799999999999997</c:v>
                </c:pt>
                <c:pt idx="2">
                  <c:v>46.2</c:v>
                </c:pt>
                <c:pt idx="3">
                  <c:v>40</c:v>
                </c:pt>
                <c:pt idx="4">
                  <c:v>46.7</c:v>
                </c:pt>
                <c:pt idx="5">
                  <c:v>65.5</c:v>
                </c:pt>
                <c:pt idx="6">
                  <c:v>42.2</c:v>
                </c:pt>
                <c:pt idx="7">
                  <c:v>40.200000000000003</c:v>
                </c:pt>
                <c:pt idx="8">
                  <c:v>41.9</c:v>
                </c:pt>
                <c:pt idx="9">
                  <c:v>38.6</c:v>
                </c:pt>
                <c:pt idx="10">
                  <c:v>41.7</c:v>
                </c:pt>
                <c:pt idx="11">
                  <c:v>39.1</c:v>
                </c:pt>
                <c:pt idx="12">
                  <c:v>35</c:v>
                </c:pt>
                <c:pt idx="13">
                  <c:v>52.1</c:v>
                </c:pt>
                <c:pt idx="14">
                  <c:v>60.9</c:v>
                </c:pt>
                <c:pt idx="15">
                  <c:v>65.599999999999994</c:v>
                </c:pt>
                <c:pt idx="16">
                  <c:v>51.6</c:v>
                </c:pt>
                <c:pt idx="17">
                  <c:v>43.4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98-DF40-88D7-6D9421793A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16063232"/>
        <c:axId val="115303168"/>
      </c:barChart>
      <c:catAx>
        <c:axId val="11606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es-ES"/>
          </a:p>
        </c:txPr>
        <c:crossAx val="115303168"/>
        <c:crosses val="autoZero"/>
        <c:auto val="1"/>
        <c:lblAlgn val="ctr"/>
        <c:lblOffset val="100"/>
        <c:noMultiLvlLbl val="1"/>
      </c:catAx>
      <c:valAx>
        <c:axId val="115303168"/>
        <c:scaling>
          <c:orientation val="minMax"/>
        </c:scaling>
        <c:delete val="0"/>
        <c:axPos val="l"/>
        <c:majorGridlines>
          <c:spPr>
            <a:ln w="6480">
              <a:solidFill>
                <a:srgbClr val="969696"/>
              </a:solidFill>
              <a:round/>
            </a:ln>
          </c:spPr>
        </c:majorGridlines>
        <c:numFmt formatCode="0.0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strike="noStrike" spc="-1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  <a:endParaRPr lang="es-ES"/>
          </a:p>
        </c:txPr>
        <c:crossAx val="116063232"/>
        <c:crossesAt val="1"/>
        <c:crossBetween val="between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5036743923120406"/>
          <c:y val="0.17638398115429904"/>
        </c:manualLayout>
      </c:layout>
      <c:overlay val="0"/>
      <c:spPr>
        <a:solidFill>
          <a:srgbClr val="FFFFFF"/>
        </a:solidFill>
        <a:ln>
          <a:noFill/>
        </a:ln>
      </c:spPr>
    </c:legend>
    <c:plotVisOnly val="1"/>
    <c:dispBlanksAs val="gap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ca-ES" sz="700"/>
              <a:t>Gràfic IIIR-2.3. Casos de COVID-19 per edat i sexe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'G3'!$D$4</c:f>
              <c:strCache>
                <c:ptCount val="1"/>
                <c:pt idx="0">
                  <c:v>Homes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'G3'!$C$5:$C$14</c:f>
              <c:strCache>
                <c:ptCount val="10"/>
                <c:pt idx="0">
                  <c:v>0-9 anys</c:v>
                </c:pt>
                <c:pt idx="1">
                  <c:v>10-19 anys</c:v>
                </c:pt>
                <c:pt idx="2">
                  <c:v>20-29 anys</c:v>
                </c:pt>
                <c:pt idx="3">
                  <c:v>30-39 anys</c:v>
                </c:pt>
                <c:pt idx="4">
                  <c:v>40-49 anys</c:v>
                </c:pt>
                <c:pt idx="5">
                  <c:v>50-59 anys</c:v>
                </c:pt>
                <c:pt idx="6">
                  <c:v>60-69 anys</c:v>
                </c:pt>
                <c:pt idx="7">
                  <c:v>70-79 anys</c:v>
                </c:pt>
                <c:pt idx="8">
                  <c:v>80-89 anys</c:v>
                </c:pt>
                <c:pt idx="9">
                  <c:v>90&gt; anys</c:v>
                </c:pt>
              </c:strCache>
            </c:strRef>
          </c:cat>
          <c:val>
            <c:numRef>
              <c:f>'G3'!$D$5:$D$14</c:f>
              <c:numCache>
                <c:formatCode>_-* #,##0_-;\-* #,##0_-;_-* "-"??_-;_-@_-</c:formatCode>
                <c:ptCount val="10"/>
                <c:pt idx="0">
                  <c:v>4421</c:v>
                </c:pt>
                <c:pt idx="1">
                  <c:v>7085</c:v>
                </c:pt>
                <c:pt idx="2">
                  <c:v>9725</c:v>
                </c:pt>
                <c:pt idx="3">
                  <c:v>9145</c:v>
                </c:pt>
                <c:pt idx="4">
                  <c:v>9020</c:v>
                </c:pt>
                <c:pt idx="5">
                  <c:v>6203</c:v>
                </c:pt>
                <c:pt idx="6">
                  <c:v>3384</c:v>
                </c:pt>
                <c:pt idx="7">
                  <c:v>1470</c:v>
                </c:pt>
                <c:pt idx="8">
                  <c:v>722</c:v>
                </c:pt>
                <c:pt idx="9">
                  <c:v>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A1-4998-98C2-51219E2B621B}"/>
            </c:ext>
          </c:extLst>
        </c:ser>
        <c:ser>
          <c:idx val="1"/>
          <c:order val="1"/>
          <c:tx>
            <c:strRef>
              <c:f>'G3'!$E$4</c:f>
              <c:strCache>
                <c:ptCount val="1"/>
                <c:pt idx="0">
                  <c:v>Dones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'G3'!$C$5:$C$14</c:f>
              <c:strCache>
                <c:ptCount val="10"/>
                <c:pt idx="0">
                  <c:v>0-9 anys</c:v>
                </c:pt>
                <c:pt idx="1">
                  <c:v>10-19 anys</c:v>
                </c:pt>
                <c:pt idx="2">
                  <c:v>20-29 anys</c:v>
                </c:pt>
                <c:pt idx="3">
                  <c:v>30-39 anys</c:v>
                </c:pt>
                <c:pt idx="4">
                  <c:v>40-49 anys</c:v>
                </c:pt>
                <c:pt idx="5">
                  <c:v>50-59 anys</c:v>
                </c:pt>
                <c:pt idx="6">
                  <c:v>60-69 anys</c:v>
                </c:pt>
                <c:pt idx="7">
                  <c:v>70-79 anys</c:v>
                </c:pt>
                <c:pt idx="8">
                  <c:v>80-89 anys</c:v>
                </c:pt>
                <c:pt idx="9">
                  <c:v>90&gt; anys</c:v>
                </c:pt>
              </c:strCache>
            </c:strRef>
          </c:cat>
          <c:val>
            <c:numRef>
              <c:f>'G3'!$E$5:$E$14</c:f>
              <c:numCache>
                <c:formatCode>_-* #,##0_-;\-* #,##0_-;_-* "-"??_-;_-@_-</c:formatCode>
                <c:ptCount val="10"/>
                <c:pt idx="0">
                  <c:v>4289</c:v>
                </c:pt>
                <c:pt idx="1">
                  <c:v>7246</c:v>
                </c:pt>
                <c:pt idx="2">
                  <c:v>9973</c:v>
                </c:pt>
                <c:pt idx="3">
                  <c:v>10124</c:v>
                </c:pt>
                <c:pt idx="4">
                  <c:v>9509</c:v>
                </c:pt>
                <c:pt idx="5">
                  <c:v>6339</c:v>
                </c:pt>
                <c:pt idx="6">
                  <c:v>3619</c:v>
                </c:pt>
                <c:pt idx="7">
                  <c:v>1594</c:v>
                </c:pt>
                <c:pt idx="8">
                  <c:v>941</c:v>
                </c:pt>
                <c:pt idx="9">
                  <c:v>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A1-4998-98C2-51219E2B6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0804111"/>
        <c:axId val="2110809935"/>
      </c:barChart>
      <c:catAx>
        <c:axId val="21108041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2110809935"/>
        <c:crosses val="autoZero"/>
        <c:auto val="1"/>
        <c:lblAlgn val="ctr"/>
        <c:lblOffset val="100"/>
        <c:noMultiLvlLbl val="0"/>
      </c:catAx>
      <c:valAx>
        <c:axId val="2110809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21108041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7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j-ea"/>
                <a:cs typeface="Arial" panose="020B0604020202020204" pitchFamily="34" charset="0"/>
              </a:defRPr>
            </a:pPr>
            <a:r>
              <a:rPr lang="ca-ES" sz="700"/>
              <a:t>Gràfic IIIR-2.4. Casos de COVID-19 per grup d'edat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7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j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'G4-G5'!$B$2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'G4-G5'!$A$3:$A$14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'G4-G5'!$B$3:$B$14</c:f>
              <c:numCache>
                <c:formatCode>General</c:formatCode>
                <c:ptCount val="12"/>
                <c:pt idx="0">
                  <c:v>1301</c:v>
                </c:pt>
                <c:pt idx="1">
                  <c:v>344</c:v>
                </c:pt>
                <c:pt idx="2">
                  <c:v>133</c:v>
                </c:pt>
                <c:pt idx="3">
                  <c:v>125</c:v>
                </c:pt>
                <c:pt idx="4">
                  <c:v>119</c:v>
                </c:pt>
                <c:pt idx="5">
                  <c:v>102</c:v>
                </c:pt>
                <c:pt idx="6">
                  <c:v>1380</c:v>
                </c:pt>
                <c:pt idx="7">
                  <c:v>1118</c:v>
                </c:pt>
                <c:pt idx="8">
                  <c:v>354</c:v>
                </c:pt>
                <c:pt idx="9">
                  <c:v>220</c:v>
                </c:pt>
                <c:pt idx="10">
                  <c:v>568</c:v>
                </c:pt>
                <c:pt idx="11">
                  <c:v>2946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D5-47ED-A7E3-6DF746AA7A62}"/>
            </c:ext>
          </c:extLst>
        </c:ser>
        <c:ser>
          <c:idx val="1"/>
          <c:order val="1"/>
          <c:tx>
            <c:strRef>
              <c:f>'G4-G5'!$C$2</c:f>
              <c:strCache>
                <c:ptCount val="1"/>
                <c:pt idx="0">
                  <c:v>10-19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'G4-G5'!$A$3:$A$14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'G4-G5'!$C$3:$C$14</c:f>
              <c:numCache>
                <c:formatCode>General</c:formatCode>
                <c:ptCount val="12"/>
                <c:pt idx="0">
                  <c:v>1785</c:v>
                </c:pt>
                <c:pt idx="1">
                  <c:v>432</c:v>
                </c:pt>
                <c:pt idx="2">
                  <c:v>160</c:v>
                </c:pt>
                <c:pt idx="3">
                  <c:v>184</c:v>
                </c:pt>
                <c:pt idx="4">
                  <c:v>123</c:v>
                </c:pt>
                <c:pt idx="5">
                  <c:v>625</c:v>
                </c:pt>
                <c:pt idx="6">
                  <c:v>4316</c:v>
                </c:pt>
                <c:pt idx="7">
                  <c:v>1709</c:v>
                </c:pt>
                <c:pt idx="8">
                  <c:v>272</c:v>
                </c:pt>
                <c:pt idx="9">
                  <c:v>200</c:v>
                </c:pt>
                <c:pt idx="10">
                  <c:v>523</c:v>
                </c:pt>
                <c:pt idx="11">
                  <c:v>4002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D5-47ED-A7E3-6DF746AA7A62}"/>
            </c:ext>
          </c:extLst>
        </c:ser>
        <c:ser>
          <c:idx val="2"/>
          <c:order val="2"/>
          <c:tx>
            <c:strRef>
              <c:f>'G4-G5'!$D$2</c:f>
              <c:strCache>
                <c:ptCount val="1"/>
                <c:pt idx="0">
                  <c:v>20-29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'G4-G5'!$A$3:$A$14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'G4-G5'!$D$3:$D$14</c:f>
              <c:numCache>
                <c:formatCode>General</c:formatCode>
                <c:ptCount val="12"/>
                <c:pt idx="0">
                  <c:v>2247</c:v>
                </c:pt>
                <c:pt idx="1">
                  <c:v>394</c:v>
                </c:pt>
                <c:pt idx="2">
                  <c:v>196</c:v>
                </c:pt>
                <c:pt idx="3">
                  <c:v>250</c:v>
                </c:pt>
                <c:pt idx="4">
                  <c:v>209</c:v>
                </c:pt>
                <c:pt idx="5">
                  <c:v>539</c:v>
                </c:pt>
                <c:pt idx="6">
                  <c:v>6451</c:v>
                </c:pt>
                <c:pt idx="7">
                  <c:v>2134</c:v>
                </c:pt>
                <c:pt idx="8">
                  <c:v>399</c:v>
                </c:pt>
                <c:pt idx="9">
                  <c:v>216</c:v>
                </c:pt>
                <c:pt idx="10">
                  <c:v>586</c:v>
                </c:pt>
                <c:pt idx="11">
                  <c:v>6077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D5-47ED-A7E3-6DF746AA7A62}"/>
            </c:ext>
          </c:extLst>
        </c:ser>
        <c:ser>
          <c:idx val="3"/>
          <c:order val="3"/>
          <c:tx>
            <c:strRef>
              <c:f>'G4-G5'!$E$2</c:f>
              <c:strCache>
                <c:ptCount val="1"/>
                <c:pt idx="0">
                  <c:v>30-39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'G4-G5'!$A$3:$A$14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'G4-G5'!$E$3:$E$14</c:f>
              <c:numCache>
                <c:formatCode>General</c:formatCode>
                <c:ptCount val="12"/>
                <c:pt idx="0">
                  <c:v>2770</c:v>
                </c:pt>
                <c:pt idx="1">
                  <c:v>537</c:v>
                </c:pt>
                <c:pt idx="2">
                  <c:v>229</c:v>
                </c:pt>
                <c:pt idx="3">
                  <c:v>277</c:v>
                </c:pt>
                <c:pt idx="4">
                  <c:v>226</c:v>
                </c:pt>
                <c:pt idx="5">
                  <c:v>401</c:v>
                </c:pt>
                <c:pt idx="6">
                  <c:v>4520</c:v>
                </c:pt>
                <c:pt idx="7">
                  <c:v>2099</c:v>
                </c:pt>
                <c:pt idx="8">
                  <c:v>447</c:v>
                </c:pt>
                <c:pt idx="9">
                  <c:v>350</c:v>
                </c:pt>
                <c:pt idx="10">
                  <c:v>942</c:v>
                </c:pt>
                <c:pt idx="11">
                  <c:v>6471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D5-47ED-A7E3-6DF746AA7A62}"/>
            </c:ext>
          </c:extLst>
        </c:ser>
        <c:ser>
          <c:idx val="4"/>
          <c:order val="4"/>
          <c:tx>
            <c:strRef>
              <c:f>'G4-G5'!$F$2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'G4-G5'!$A$3:$A$14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'G4-G5'!$F$3:$F$14</c:f>
              <c:numCache>
                <c:formatCode>General</c:formatCode>
                <c:ptCount val="12"/>
                <c:pt idx="0">
                  <c:v>3008</c:v>
                </c:pt>
                <c:pt idx="1">
                  <c:v>567</c:v>
                </c:pt>
                <c:pt idx="2">
                  <c:v>265</c:v>
                </c:pt>
                <c:pt idx="3">
                  <c:v>291</c:v>
                </c:pt>
                <c:pt idx="4">
                  <c:v>190</c:v>
                </c:pt>
                <c:pt idx="5">
                  <c:v>287</c:v>
                </c:pt>
                <c:pt idx="6">
                  <c:v>2709</c:v>
                </c:pt>
                <c:pt idx="7">
                  <c:v>1862</c:v>
                </c:pt>
                <c:pt idx="8">
                  <c:v>472</c:v>
                </c:pt>
                <c:pt idx="9">
                  <c:v>401</c:v>
                </c:pt>
                <c:pt idx="10">
                  <c:v>1156</c:v>
                </c:pt>
                <c:pt idx="11">
                  <c:v>7321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D5-47ED-A7E3-6DF746AA7A62}"/>
            </c:ext>
          </c:extLst>
        </c:ser>
        <c:ser>
          <c:idx val="5"/>
          <c:order val="5"/>
          <c:tx>
            <c:strRef>
              <c:f>'G4-G5'!$G$2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'G4-G5'!$A$3:$A$14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'G4-G5'!$G$3:$G$14</c:f>
              <c:numCache>
                <c:formatCode>General</c:formatCode>
                <c:ptCount val="12"/>
                <c:pt idx="0">
                  <c:v>2366</c:v>
                </c:pt>
                <c:pt idx="1">
                  <c:v>410</c:v>
                </c:pt>
                <c:pt idx="2">
                  <c:v>210</c:v>
                </c:pt>
                <c:pt idx="3">
                  <c:v>239</c:v>
                </c:pt>
                <c:pt idx="4">
                  <c:v>183</c:v>
                </c:pt>
                <c:pt idx="5">
                  <c:v>138</c:v>
                </c:pt>
                <c:pt idx="6">
                  <c:v>1496</c:v>
                </c:pt>
                <c:pt idx="7">
                  <c:v>1118</c:v>
                </c:pt>
                <c:pt idx="8">
                  <c:v>342</c:v>
                </c:pt>
                <c:pt idx="9">
                  <c:v>203</c:v>
                </c:pt>
                <c:pt idx="10">
                  <c:v>775</c:v>
                </c:pt>
                <c:pt idx="11">
                  <c:v>5062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CD5-47ED-A7E3-6DF746AA7A62}"/>
            </c:ext>
          </c:extLst>
        </c:ser>
        <c:ser>
          <c:idx val="6"/>
          <c:order val="6"/>
          <c:tx>
            <c:strRef>
              <c:f>'G4-G5'!$H$2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'G4-G5'!$A$3:$A$14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'G4-G5'!$H$3:$H$14</c:f>
              <c:numCache>
                <c:formatCode>General</c:formatCode>
                <c:ptCount val="12"/>
                <c:pt idx="0">
                  <c:v>1354</c:v>
                </c:pt>
                <c:pt idx="1">
                  <c:v>232</c:v>
                </c:pt>
                <c:pt idx="2">
                  <c:v>94</c:v>
                </c:pt>
                <c:pt idx="3">
                  <c:v>117</c:v>
                </c:pt>
                <c:pt idx="4">
                  <c:v>71</c:v>
                </c:pt>
                <c:pt idx="5">
                  <c:v>87</c:v>
                </c:pt>
                <c:pt idx="6">
                  <c:v>979</c:v>
                </c:pt>
                <c:pt idx="7">
                  <c:v>703</c:v>
                </c:pt>
                <c:pt idx="8">
                  <c:v>222</c:v>
                </c:pt>
                <c:pt idx="9">
                  <c:v>174</c:v>
                </c:pt>
                <c:pt idx="10">
                  <c:v>513</c:v>
                </c:pt>
                <c:pt idx="11">
                  <c:v>2457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CD5-47ED-A7E3-6DF746AA7A62}"/>
            </c:ext>
          </c:extLst>
        </c:ser>
        <c:ser>
          <c:idx val="7"/>
          <c:order val="7"/>
          <c:tx>
            <c:strRef>
              <c:f>'G4-G5'!$I$2</c:f>
              <c:strCache>
                <c:ptCount val="1"/>
                <c:pt idx="0">
                  <c:v>70-79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'G4-G5'!$A$3:$A$14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'G4-G5'!$I$3:$I$14</c:f>
              <c:numCache>
                <c:formatCode>General</c:formatCode>
                <c:ptCount val="12"/>
                <c:pt idx="0">
                  <c:v>736</c:v>
                </c:pt>
                <c:pt idx="1">
                  <c:v>137</c:v>
                </c:pt>
                <c:pt idx="2">
                  <c:v>57</c:v>
                </c:pt>
                <c:pt idx="3">
                  <c:v>68</c:v>
                </c:pt>
                <c:pt idx="4">
                  <c:v>33</c:v>
                </c:pt>
                <c:pt idx="5">
                  <c:v>19</c:v>
                </c:pt>
                <c:pt idx="6">
                  <c:v>361</c:v>
                </c:pt>
                <c:pt idx="7">
                  <c:v>415</c:v>
                </c:pt>
                <c:pt idx="8">
                  <c:v>160</c:v>
                </c:pt>
                <c:pt idx="9">
                  <c:v>96</c:v>
                </c:pt>
                <c:pt idx="10">
                  <c:v>254</c:v>
                </c:pt>
                <c:pt idx="11">
                  <c:v>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CD5-47ED-A7E3-6DF746AA7A62}"/>
            </c:ext>
          </c:extLst>
        </c:ser>
        <c:ser>
          <c:idx val="8"/>
          <c:order val="8"/>
          <c:tx>
            <c:strRef>
              <c:f>'G4-G5'!$J$2</c:f>
              <c:strCache>
                <c:ptCount val="1"/>
                <c:pt idx="0">
                  <c:v>80-89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'G4-G5'!$A$3:$A$14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'G4-G5'!$J$3:$J$14</c:f>
              <c:numCache>
                <c:formatCode>General</c:formatCode>
                <c:ptCount val="12"/>
                <c:pt idx="0">
                  <c:v>522</c:v>
                </c:pt>
                <c:pt idx="1">
                  <c:v>98</c:v>
                </c:pt>
                <c:pt idx="2">
                  <c:v>22</c:v>
                </c:pt>
                <c:pt idx="3">
                  <c:v>24</c:v>
                </c:pt>
                <c:pt idx="4">
                  <c:v>10</c:v>
                </c:pt>
                <c:pt idx="5">
                  <c:v>13</c:v>
                </c:pt>
                <c:pt idx="6">
                  <c:v>205</c:v>
                </c:pt>
                <c:pt idx="7">
                  <c:v>230</c:v>
                </c:pt>
                <c:pt idx="8">
                  <c:v>83</c:v>
                </c:pt>
                <c:pt idx="9">
                  <c:v>36</c:v>
                </c:pt>
                <c:pt idx="10">
                  <c:v>106</c:v>
                </c:pt>
                <c:pt idx="11">
                  <c:v>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CD5-47ED-A7E3-6DF746AA7A62}"/>
            </c:ext>
          </c:extLst>
        </c:ser>
        <c:ser>
          <c:idx val="9"/>
          <c:order val="9"/>
          <c:tx>
            <c:strRef>
              <c:f>'G4-G5'!$K$2</c:f>
              <c:strCache>
                <c:ptCount val="1"/>
                <c:pt idx="0">
                  <c:v>90&gt;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'G4-G5'!$A$3:$A$14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'G4-G5'!$K$3:$K$14</c:f>
              <c:numCache>
                <c:formatCode>General</c:formatCode>
                <c:ptCount val="12"/>
                <c:pt idx="0">
                  <c:v>179</c:v>
                </c:pt>
                <c:pt idx="1">
                  <c:v>28</c:v>
                </c:pt>
                <c:pt idx="2">
                  <c:v>8</c:v>
                </c:pt>
                <c:pt idx="3">
                  <c:v>4</c:v>
                </c:pt>
                <c:pt idx="4">
                  <c:v>2</c:v>
                </c:pt>
                <c:pt idx="5">
                  <c:v>5</c:v>
                </c:pt>
                <c:pt idx="6">
                  <c:v>60</c:v>
                </c:pt>
                <c:pt idx="7">
                  <c:v>73</c:v>
                </c:pt>
                <c:pt idx="8">
                  <c:v>41</c:v>
                </c:pt>
                <c:pt idx="9">
                  <c:v>16</c:v>
                </c:pt>
                <c:pt idx="10">
                  <c:v>30</c:v>
                </c:pt>
                <c:pt idx="11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CD5-47ED-A7E3-6DF746AA7A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22006671"/>
        <c:axId val="1722011663"/>
      </c:barChart>
      <c:catAx>
        <c:axId val="17220066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1722011663"/>
        <c:crosses val="autoZero"/>
        <c:auto val="1"/>
        <c:lblAlgn val="ctr"/>
        <c:lblOffset val="100"/>
        <c:noMultiLvlLbl val="0"/>
      </c:catAx>
      <c:valAx>
        <c:axId val="17220116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1722006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ca-ES" sz="700" b="0" cap="none" baseline="0">
                <a:latin typeface="Arial" panose="020B0604020202020204" pitchFamily="34" charset="0"/>
                <a:cs typeface="Arial" panose="020B0604020202020204" pitchFamily="34" charset="0"/>
              </a:rPr>
              <a:t>Gràfic IIIR-2.5. </a:t>
            </a:r>
            <a:r>
              <a:rPr lang="ca-ES" sz="700" b="0" i="0" cap="non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Casos DE COVID-19 per grup d'edat</a:t>
            </a:r>
            <a:endParaRPr lang="ca-ES" sz="700" b="0" cap="none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4173179500205155"/>
          <c:y val="2.87907161813396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spPr>
            <a:scene3d>
              <a:camera prst="orthographicFront"/>
              <a:lightRig rig="brightRoom" dir="t"/>
            </a:scene3d>
            <a:sp3d prstMaterial="flat">
              <a:bevelT w="0" h="0" prst="angle"/>
              <a:contourClr>
                <a:srgbClr val="000000"/>
              </a:contourClr>
            </a:sp3d>
          </c:spPr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0" h="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592-49E4-9AA6-29AB4FEE464F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0" h="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592-49E4-9AA6-29AB4FEE464F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0" h="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592-49E4-9AA6-29AB4FEE464F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0" h="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592-49E4-9AA6-29AB4FEE464F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0" h="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592-49E4-9AA6-29AB4FEE464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lt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'G4-G5'!$O$2:$S$2</c:f>
              <c:strCache>
                <c:ptCount val="5"/>
                <c:pt idx="0">
                  <c:v>0-19</c:v>
                </c:pt>
                <c:pt idx="1">
                  <c:v>20-39</c:v>
                </c:pt>
                <c:pt idx="2">
                  <c:v>40-59</c:v>
                </c:pt>
                <c:pt idx="3">
                  <c:v>60-79</c:v>
                </c:pt>
                <c:pt idx="4">
                  <c:v>&gt;79</c:v>
                </c:pt>
              </c:strCache>
            </c:strRef>
          </c:cat>
          <c:val>
            <c:numRef>
              <c:f>'G4-G5'!$O$15:$S$15</c:f>
              <c:numCache>
                <c:formatCode>General</c:formatCode>
                <c:ptCount val="5"/>
                <c:pt idx="0">
                  <c:v>23041</c:v>
                </c:pt>
                <c:pt idx="1">
                  <c:v>38967</c:v>
                </c:pt>
                <c:pt idx="2">
                  <c:v>31071</c:v>
                </c:pt>
                <c:pt idx="3">
                  <c:v>10067</c:v>
                </c:pt>
                <c:pt idx="4">
                  <c:v>2186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592-49E4-9AA6-29AB4FEE464F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ca-ES" sz="700" b="0"/>
              <a:t>Gràfic IIIR-2.6. Casos de</a:t>
            </a:r>
            <a:r>
              <a:rPr lang="ca-ES" sz="700" b="0" baseline="0"/>
              <a:t> </a:t>
            </a:r>
            <a:r>
              <a:rPr lang="ca-ES" sz="700" b="0"/>
              <a:t>COVID</a:t>
            </a:r>
            <a:r>
              <a:rPr lang="ca-ES" sz="700" b="0" i="0" u="none" strike="noStrike" baseline="0">
                <a:effectLst/>
              </a:rPr>
              <a:t>-19</a:t>
            </a:r>
            <a:r>
              <a:rPr lang="ca-ES" sz="700" b="0"/>
              <a:t> d'usuaris de residències</a:t>
            </a:r>
          </a:p>
        </c:rich>
      </c:tx>
      <c:layout>
        <c:manualLayout>
          <c:xMode val="edge"/>
          <c:yMode val="edge"/>
          <c:x val="0.29736018574601253"/>
          <c:y val="3.48495694236567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'G6'!$C$3</c:f>
              <c:strCache>
                <c:ptCount val="1"/>
                <c:pt idx="0">
                  <c:v>Homes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2.1505376344086023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6A7-463E-A567-08970E2ED771}"/>
                </c:ext>
              </c:extLst>
            </c:dLbl>
            <c:dLbl>
              <c:idx val="9"/>
              <c:layout>
                <c:manualLayout>
                  <c:x val="2.6881720430107427E-2"/>
                  <c:y val="-4.0404040404040404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A7-463E-A567-08970E2ED771}"/>
                </c:ext>
              </c:extLst>
            </c:dLbl>
            <c:dLbl>
              <c:idx val="10"/>
              <c:layout>
                <c:manualLayout>
                  <c:x val="2.4193548387096774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6A7-463E-A567-08970E2ED7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'G6'!$B$4:$B$15</c:f>
              <c:strCache>
                <c:ptCount val="12"/>
                <c:pt idx="0">
                  <c:v>Gen.</c:v>
                </c:pt>
                <c:pt idx="1">
                  <c:v>Febr.</c:v>
                </c:pt>
                <c:pt idx="2">
                  <c:v>Març</c:v>
                </c:pt>
                <c:pt idx="3">
                  <c:v>Abr.</c:v>
                </c:pt>
                <c:pt idx="4">
                  <c:v>Maig</c:v>
                </c:pt>
                <c:pt idx="5">
                  <c:v>Juny</c:v>
                </c:pt>
                <c:pt idx="6">
                  <c:v>Jul.</c:v>
                </c:pt>
                <c:pt idx="7">
                  <c:v>Ag.</c:v>
                </c:pt>
                <c:pt idx="8">
                  <c:v>Set.</c:v>
                </c:pt>
                <c:pt idx="9">
                  <c:v>Oct.</c:v>
                </c:pt>
                <c:pt idx="10">
                  <c:v>Nov.</c:v>
                </c:pt>
                <c:pt idx="11">
                  <c:v>Des.</c:v>
                </c:pt>
              </c:strCache>
            </c:strRef>
          </c:cat>
          <c:val>
            <c:numRef>
              <c:f>'G6'!$C$4:$C$15</c:f>
              <c:numCache>
                <c:formatCode>General</c:formatCode>
                <c:ptCount val="12"/>
                <c:pt idx="0">
                  <c:v>70</c:v>
                </c:pt>
                <c:pt idx="1">
                  <c:v>2</c:v>
                </c:pt>
                <c:pt idx="6">
                  <c:v>24</c:v>
                </c:pt>
                <c:pt idx="7">
                  <c:v>25</c:v>
                </c:pt>
                <c:pt idx="8">
                  <c:v>25</c:v>
                </c:pt>
                <c:pt idx="9">
                  <c:v>4</c:v>
                </c:pt>
                <c:pt idx="10">
                  <c:v>1</c:v>
                </c:pt>
                <c:pt idx="11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A7-463E-A567-08970E2ED771}"/>
            </c:ext>
          </c:extLst>
        </c:ser>
        <c:ser>
          <c:idx val="1"/>
          <c:order val="1"/>
          <c:tx>
            <c:strRef>
              <c:f>'G6'!$D$3</c:f>
              <c:strCache>
                <c:ptCount val="1"/>
                <c:pt idx="0">
                  <c:v>Dones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-6.370875995449373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6A7-463E-A567-08970E2ED771}"/>
                </c:ext>
              </c:extLst>
            </c:dLbl>
            <c:dLbl>
              <c:idx val="9"/>
              <c:layout>
                <c:manualLayout>
                  <c:x val="-9.8565169610477358E-17"/>
                  <c:y val="-4.040404040404055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6A7-463E-A567-08970E2ED771}"/>
                </c:ext>
              </c:extLst>
            </c:dLbl>
            <c:dLbl>
              <c:idx val="10"/>
              <c:layout>
                <c:manualLayout>
                  <c:x val="0"/>
                  <c:y val="-3.636363636363636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6A7-463E-A567-08970E2ED7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'G6'!$B$4:$B$15</c:f>
              <c:strCache>
                <c:ptCount val="12"/>
                <c:pt idx="0">
                  <c:v>Gen.</c:v>
                </c:pt>
                <c:pt idx="1">
                  <c:v>Febr.</c:v>
                </c:pt>
                <c:pt idx="2">
                  <c:v>Març</c:v>
                </c:pt>
                <c:pt idx="3">
                  <c:v>Abr.</c:v>
                </c:pt>
                <c:pt idx="4">
                  <c:v>Maig</c:v>
                </c:pt>
                <c:pt idx="5">
                  <c:v>Juny</c:v>
                </c:pt>
                <c:pt idx="6">
                  <c:v>Jul.</c:v>
                </c:pt>
                <c:pt idx="7">
                  <c:v>Ag.</c:v>
                </c:pt>
                <c:pt idx="8">
                  <c:v>Set.</c:v>
                </c:pt>
                <c:pt idx="9">
                  <c:v>Oct.</c:v>
                </c:pt>
                <c:pt idx="10">
                  <c:v>Nov.</c:v>
                </c:pt>
                <c:pt idx="11">
                  <c:v>Des.</c:v>
                </c:pt>
              </c:strCache>
            </c:strRef>
          </c:cat>
          <c:val>
            <c:numRef>
              <c:f>'G6'!$D$4:$D$15</c:f>
              <c:numCache>
                <c:formatCode>General</c:formatCode>
                <c:ptCount val="12"/>
                <c:pt idx="0">
                  <c:v>114</c:v>
                </c:pt>
                <c:pt idx="1">
                  <c:v>11</c:v>
                </c:pt>
                <c:pt idx="6">
                  <c:v>39</c:v>
                </c:pt>
                <c:pt idx="7">
                  <c:v>41</c:v>
                </c:pt>
                <c:pt idx="8">
                  <c:v>50</c:v>
                </c:pt>
                <c:pt idx="9">
                  <c:v>5</c:v>
                </c:pt>
                <c:pt idx="10">
                  <c:v>3</c:v>
                </c:pt>
                <c:pt idx="11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6A7-463E-A567-08970E2ED77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152826223"/>
        <c:axId val="1152826639"/>
      </c:barChart>
      <c:catAx>
        <c:axId val="115282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1152826639"/>
        <c:crosses val="autoZero"/>
        <c:auto val="1"/>
        <c:lblAlgn val="ctr"/>
        <c:lblOffset val="100"/>
        <c:noMultiLvlLbl val="0"/>
      </c:catAx>
      <c:valAx>
        <c:axId val="1152826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11528262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7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ca-ES" sz="700" b="0"/>
              <a:t>Gràfic IIIR-2.7.</a:t>
            </a:r>
            <a:endParaRPr lang="es-ES" sz="700" b="0"/>
          </a:p>
          <a:p>
            <a:pPr algn="ctr" rtl="0">
              <a:defRPr sz="700" b="0"/>
            </a:pPr>
            <a:r>
              <a:rPr lang="ca-ES" sz="700" b="0"/>
              <a:t>Professionals amb COVID-19 per àmbit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7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CE2-491B-9E61-93DF9889AEF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CE2-491B-9E61-93DF9889AEF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CE2-491B-9E61-93DF9889AEF7}"/>
              </c:ext>
            </c:extLst>
          </c:dPt>
          <c:dLbls>
            <c:dLbl>
              <c:idx val="0"/>
              <c:layout>
                <c:manualLayout>
                  <c:x val="-0.15238132950822247"/>
                  <c:y val="-0.1648144160339054"/>
                </c:manualLayout>
              </c:layout>
              <c:tx>
                <c:rich>
                  <a:bodyPr/>
                  <a:lstStyle/>
                  <a:p>
                    <a:fld id="{A22E29B4-3F6F-436C-9A74-0165767832D5}" type="VALUE">
                      <a:rPr lang="en-US"/>
                      <a:pPr/>
                      <a:t>[VALOR]</a:t>
                    </a:fld>
                    <a:r>
                      <a:rPr lang="en-US"/>
                      <a:t> (D:333, H:130) </a:t>
                    </a:r>
                    <a:fld id="{DD05DC67-F4CB-47F7-99E3-7D3A18DD5B6F}" type="PERCENTAGE">
                      <a:rPr lang="en-US"/>
                      <a:pPr/>
                      <a:t>[PORCENTAJE]</a:t>
                    </a:fld>
                    <a:endParaRPr lang="en-US"/>
                  </a:p>
                </c:rich>
              </c:tx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BCE2-491B-9E61-93DF9889AEF7}"/>
                </c:ext>
              </c:extLst>
            </c:dLbl>
            <c:dLbl>
              <c:idx val="1"/>
              <c:layout>
                <c:manualLayout>
                  <c:x val="-4.5919593475008992E-2"/>
                  <c:y val="4.2736275088087236E-2"/>
                </c:manualLayout>
              </c:layout>
              <c:tx>
                <c:rich>
                  <a:bodyPr/>
                  <a:lstStyle/>
                  <a:p>
                    <a:fld id="{9ADF86B8-C5BF-4656-AD5E-3ACA523EB8A7}" type="VALUE">
                      <a:rPr lang="en-US"/>
                      <a:pPr/>
                      <a:t>[VALOR]</a:t>
                    </a:fld>
                    <a:r>
                      <a:rPr lang="en-US"/>
                      <a:t> (D: 134, H:23)</a:t>
                    </a:r>
                  </a:p>
                  <a:p>
                    <a:fld id="{B1007F5D-62C6-4BCF-AA7C-BC57C519DEF8}" type="PERCENTAGE">
                      <a:rPr lang="en-US"/>
                      <a:pPr/>
                      <a:t>[PORCENTAJE]</a:t>
                    </a:fld>
                    <a:endParaRPr lang="es-ES"/>
                  </a:p>
                </c:rich>
              </c:tx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BCE2-491B-9E61-93DF9889AEF7}"/>
                </c:ext>
              </c:extLst>
            </c:dLbl>
            <c:dLbl>
              <c:idx val="2"/>
              <c:layout>
                <c:manualLayout>
                  <c:x val="8.1859409515967568E-2"/>
                  <c:y val="-6.7117709993002911E-4"/>
                </c:manualLayout>
              </c:layout>
              <c:tx>
                <c:rich>
                  <a:bodyPr/>
                  <a:lstStyle/>
                  <a:p>
                    <a:fld id="{5EB12783-3F4E-403A-8972-AC009200B441}" type="VALUE">
                      <a:rPr lang="en-US"/>
                      <a:pPr/>
                      <a:t>[VALOR]</a:t>
                    </a:fld>
                    <a:r>
                      <a:rPr lang="en-US"/>
                      <a:t> (D:259, H:63)</a:t>
                    </a:r>
                  </a:p>
                  <a:p>
                    <a:r>
                      <a:rPr lang="en-US"/>
                      <a:t> </a:t>
                    </a:r>
                    <a:fld id="{40C55E71-AA17-4052-8127-383A6D7CD37B}" type="PERCENTAGE">
                      <a:rPr lang="en-US"/>
                      <a:pPr/>
                      <a:t>[PORCENTAJE]</a:t>
                    </a:fld>
                    <a:endParaRPr lang="en-US"/>
                  </a:p>
                </c:rich>
              </c:tx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BCE2-491B-9E61-93DF9889AE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lt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'G7'!$A$3:$A$5</c:f>
              <c:strCache>
                <c:ptCount val="3"/>
                <c:pt idx="0">
                  <c:v>Centre sanitari</c:v>
                </c:pt>
                <c:pt idx="1">
                  <c:v>Centre sociosanitari</c:v>
                </c:pt>
                <c:pt idx="2">
                  <c:v>Altres centres</c:v>
                </c:pt>
              </c:strCache>
            </c:strRef>
          </c:cat>
          <c:val>
            <c:numRef>
              <c:f>'G7'!$D$3:$D$5</c:f>
              <c:numCache>
                <c:formatCode>General</c:formatCode>
                <c:ptCount val="3"/>
                <c:pt idx="0">
                  <c:v>463</c:v>
                </c:pt>
                <c:pt idx="1">
                  <c:v>157</c:v>
                </c:pt>
                <c:pt idx="2">
                  <c:v>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CE2-491B-9E61-93DF9889AEF7}"/>
            </c:ext>
          </c:extLst>
        </c:ser>
        <c:ser>
          <c:idx val="1"/>
          <c:order val="1"/>
          <c:tx>
            <c:strRef>
              <c:f>'G7'!$C$2</c:f>
              <c:strCache>
                <c:ptCount val="1"/>
                <c:pt idx="0">
                  <c:v>Dones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BCE2-491B-9E61-93DF9889AEF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BCE2-491B-9E61-93DF9889AEF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BCE2-491B-9E61-93DF9889AEF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lt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'G7'!$C$3:$C$5</c:f>
              <c:numCache>
                <c:formatCode>General</c:formatCode>
                <c:ptCount val="3"/>
                <c:pt idx="0">
                  <c:v>333</c:v>
                </c:pt>
                <c:pt idx="1">
                  <c:v>134</c:v>
                </c:pt>
                <c:pt idx="2">
                  <c:v>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CE2-491B-9E61-93DF9889AEF7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12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971865624528022"/>
          <c:y val="0.89100638080064043"/>
          <c:w val="0.56056251209278563"/>
          <c:h val="6.5982866511187566E-2"/>
        </c:manualLayout>
      </c:layout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8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r>
              <a:rPr lang="ca-ES" sz="700" b="0"/>
              <a:t>Gràfic IIIR-2.8.</a:t>
            </a:r>
            <a:endParaRPr lang="es-ES" sz="700" b="0"/>
          </a:p>
          <a:p>
            <a:pPr>
              <a:defRPr sz="700"/>
            </a:pPr>
            <a:r>
              <a:rPr lang="ca-ES" sz="700" b="0"/>
              <a:t>Taxes de mortalitat per 1.000 habitants per grup d'edat i sexe</a:t>
            </a:r>
          </a:p>
          <a:p>
            <a:pPr>
              <a:defRPr sz="700"/>
            </a:pPr>
            <a:endParaRPr lang="ca-ES" sz="700" b="0"/>
          </a:p>
        </c:rich>
      </c:tx>
      <c:layout>
        <c:manualLayout>
          <c:xMode val="edge"/>
          <c:yMode val="edge"/>
          <c:x val="0.21928404224129622"/>
          <c:y val="7.26899797894781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'G8'!$D$1:$E$1</c:f>
              <c:strCache>
                <c:ptCount val="1"/>
                <c:pt idx="0">
                  <c:v>Dones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'G8'!$A$3:$A$9</c:f>
              <c:strCache>
                <c:ptCount val="7"/>
                <c:pt idx="0">
                  <c:v>0-14</c:v>
                </c:pt>
                <c:pt idx="1">
                  <c:v>15-44</c:v>
                </c:pt>
                <c:pt idx="2">
                  <c:v>45-64</c:v>
                </c:pt>
                <c:pt idx="3">
                  <c:v>65-74</c:v>
                </c:pt>
                <c:pt idx="4">
                  <c:v>75-84</c:v>
                </c:pt>
                <c:pt idx="5">
                  <c:v>&gt;=85</c:v>
                </c:pt>
                <c:pt idx="6">
                  <c:v>tots</c:v>
                </c:pt>
              </c:strCache>
            </c:strRef>
          </c:cat>
          <c:val>
            <c:numRef>
              <c:f>'G8'!$E$3:$E$9</c:f>
              <c:numCache>
                <c:formatCode>0.0</c:formatCode>
                <c:ptCount val="7"/>
                <c:pt idx="0">
                  <c:v>0</c:v>
                </c:pt>
                <c:pt idx="1">
                  <c:v>1.6840403496067767E-2</c:v>
                </c:pt>
                <c:pt idx="2">
                  <c:v>0.10664454779749385</c:v>
                </c:pt>
                <c:pt idx="3">
                  <c:v>0.75971966344418906</c:v>
                </c:pt>
                <c:pt idx="4">
                  <c:v>2.0870512083724027</c:v>
                </c:pt>
                <c:pt idx="5">
                  <c:v>6.3821521727065873</c:v>
                </c:pt>
                <c:pt idx="6">
                  <c:v>0.41567254465945264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D6-40D4-8698-0BA9ECA852E3}"/>
            </c:ext>
          </c:extLst>
        </c:ser>
        <c:ser>
          <c:idx val="1"/>
          <c:order val="1"/>
          <c:tx>
            <c:strRef>
              <c:f>'G8'!$B$1:$C$1</c:f>
              <c:strCache>
                <c:ptCount val="1"/>
                <c:pt idx="0">
                  <c:v>Homes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'G8'!$A$3:$A$9</c:f>
              <c:strCache>
                <c:ptCount val="7"/>
                <c:pt idx="0">
                  <c:v>0-14</c:v>
                </c:pt>
                <c:pt idx="1">
                  <c:v>15-44</c:v>
                </c:pt>
                <c:pt idx="2">
                  <c:v>45-64</c:v>
                </c:pt>
                <c:pt idx="3">
                  <c:v>65-74</c:v>
                </c:pt>
                <c:pt idx="4">
                  <c:v>75-84</c:v>
                </c:pt>
                <c:pt idx="5">
                  <c:v>&gt;=85</c:v>
                </c:pt>
                <c:pt idx="6">
                  <c:v>tots</c:v>
                </c:pt>
              </c:strCache>
            </c:strRef>
          </c:cat>
          <c:val>
            <c:numRef>
              <c:f>'G8'!$C$3:$C$9</c:f>
              <c:numCache>
                <c:formatCode>0.0</c:formatCode>
                <c:ptCount val="7"/>
                <c:pt idx="0">
                  <c:v>0</c:v>
                </c:pt>
                <c:pt idx="1">
                  <c:v>2.0726591387686746E-2</c:v>
                </c:pt>
                <c:pt idx="2">
                  <c:v>0.18529026878669616</c:v>
                </c:pt>
                <c:pt idx="3">
                  <c:v>1.1064487171457797</c:v>
                </c:pt>
                <c:pt idx="4">
                  <c:v>3.4550270643786711</c:v>
                </c:pt>
                <c:pt idx="5">
                  <c:v>10.016510731975785</c:v>
                </c:pt>
                <c:pt idx="6">
                  <c:v>0.46460434910816539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D6-40D4-8698-0BA9ECA852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45005232"/>
        <c:axId val="1"/>
        <c:axId val="0"/>
      </c:bar3DChart>
      <c:catAx>
        <c:axId val="1145005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es-ES"/>
          </a:p>
        </c:txPr>
        <c:crossAx val="11450052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4361067366579179"/>
          <c:y val="0.48986657917760279"/>
          <c:w val="0.11478324584426947"/>
          <c:h val="0.158495917177019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ca-ES" sz="700"/>
              <a:t>Gràfic IIIR-2.9. </a:t>
            </a:r>
            <a:r>
              <a:rPr lang="es-ES" sz="700"/>
              <a:t>Ingressos hospitalaris en centres públics i privats (març del 2020 - desembre del</a:t>
            </a:r>
            <a:r>
              <a:rPr lang="es-ES" sz="700" baseline="0"/>
              <a:t> </a:t>
            </a:r>
            <a:r>
              <a:rPr lang="es-ES" sz="700"/>
              <a:t>2021) </a:t>
            </a:r>
          </a:p>
        </c:rich>
      </c:tx>
      <c:layout>
        <c:manualLayout>
          <c:xMode val="edge"/>
          <c:yMode val="edge"/>
          <c:x val="0.2918574248171284"/>
          <c:y val="2.72727272727272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6.4412701617426016E-2"/>
          <c:y val="0.12379349046015714"/>
          <c:w val="0.91535960248558679"/>
          <c:h val="0.58602472670714145"/>
        </c:manualLayout>
      </c:layout>
      <c:lineChart>
        <c:grouping val="standard"/>
        <c:varyColors val="0"/>
        <c:ser>
          <c:idx val="0"/>
          <c:order val="0"/>
          <c:tx>
            <c:strRef>
              <c:f>'G9'!$B$1:$B$25</c:f>
              <c:strCache>
                <c:ptCount val="25"/>
                <c:pt idx="0">
                  <c:v>Planta</c:v>
                </c:pt>
              </c:strCache>
            </c:strRef>
          </c:tx>
          <c:spPr>
            <a:ln w="158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'G9'!$A$26:$A$678</c:f>
              <c:numCache>
                <c:formatCode>m/d/yyyy</c:formatCode>
                <c:ptCount val="653"/>
                <c:pt idx="0">
                  <c:v>43909</c:v>
                </c:pt>
                <c:pt idx="1">
                  <c:v>43910</c:v>
                </c:pt>
                <c:pt idx="2">
                  <c:v>43911</c:v>
                </c:pt>
                <c:pt idx="3">
                  <c:v>43912</c:v>
                </c:pt>
                <c:pt idx="4">
                  <c:v>43913</c:v>
                </c:pt>
                <c:pt idx="5">
                  <c:v>43914</c:v>
                </c:pt>
                <c:pt idx="6">
                  <c:v>43915</c:v>
                </c:pt>
                <c:pt idx="7">
                  <c:v>43916</c:v>
                </c:pt>
                <c:pt idx="8">
                  <c:v>43917</c:v>
                </c:pt>
                <c:pt idx="9">
                  <c:v>43918</c:v>
                </c:pt>
                <c:pt idx="10">
                  <c:v>43919</c:v>
                </c:pt>
                <c:pt idx="11">
                  <c:v>43920</c:v>
                </c:pt>
                <c:pt idx="12">
                  <c:v>43921</c:v>
                </c:pt>
                <c:pt idx="13">
                  <c:v>43922</c:v>
                </c:pt>
                <c:pt idx="14">
                  <c:v>43923</c:v>
                </c:pt>
                <c:pt idx="15">
                  <c:v>43924</c:v>
                </c:pt>
                <c:pt idx="16">
                  <c:v>43925</c:v>
                </c:pt>
                <c:pt idx="17">
                  <c:v>43926</c:v>
                </c:pt>
                <c:pt idx="18">
                  <c:v>43927</c:v>
                </c:pt>
                <c:pt idx="19">
                  <c:v>43928</c:v>
                </c:pt>
                <c:pt idx="20">
                  <c:v>43929</c:v>
                </c:pt>
                <c:pt idx="21">
                  <c:v>43930</c:v>
                </c:pt>
                <c:pt idx="22">
                  <c:v>43931</c:v>
                </c:pt>
                <c:pt idx="23">
                  <c:v>43932</c:v>
                </c:pt>
                <c:pt idx="24">
                  <c:v>43933</c:v>
                </c:pt>
                <c:pt idx="25">
                  <c:v>43934</c:v>
                </c:pt>
                <c:pt idx="26">
                  <c:v>43935</c:v>
                </c:pt>
                <c:pt idx="27">
                  <c:v>43936</c:v>
                </c:pt>
                <c:pt idx="28">
                  <c:v>43937</c:v>
                </c:pt>
                <c:pt idx="29">
                  <c:v>43938</c:v>
                </c:pt>
                <c:pt idx="30">
                  <c:v>43939</c:v>
                </c:pt>
                <c:pt idx="31">
                  <c:v>43940</c:v>
                </c:pt>
                <c:pt idx="32">
                  <c:v>43941</c:v>
                </c:pt>
                <c:pt idx="33">
                  <c:v>43942</c:v>
                </c:pt>
                <c:pt idx="34">
                  <c:v>43943</c:v>
                </c:pt>
                <c:pt idx="35">
                  <c:v>43944</c:v>
                </c:pt>
                <c:pt idx="36">
                  <c:v>43945</c:v>
                </c:pt>
                <c:pt idx="37">
                  <c:v>43946</c:v>
                </c:pt>
                <c:pt idx="38">
                  <c:v>43947</c:v>
                </c:pt>
                <c:pt idx="39">
                  <c:v>43948</c:v>
                </c:pt>
                <c:pt idx="40">
                  <c:v>43949</c:v>
                </c:pt>
                <c:pt idx="41">
                  <c:v>43950</c:v>
                </c:pt>
                <c:pt idx="42">
                  <c:v>43951</c:v>
                </c:pt>
                <c:pt idx="43">
                  <c:v>43952</c:v>
                </c:pt>
                <c:pt idx="44">
                  <c:v>43953</c:v>
                </c:pt>
                <c:pt idx="45">
                  <c:v>43954</c:v>
                </c:pt>
                <c:pt idx="46">
                  <c:v>43955</c:v>
                </c:pt>
                <c:pt idx="47">
                  <c:v>43956</c:v>
                </c:pt>
                <c:pt idx="48">
                  <c:v>43957</c:v>
                </c:pt>
                <c:pt idx="49">
                  <c:v>43958</c:v>
                </c:pt>
                <c:pt idx="50">
                  <c:v>43959</c:v>
                </c:pt>
                <c:pt idx="51">
                  <c:v>43960</c:v>
                </c:pt>
                <c:pt idx="52">
                  <c:v>43961</c:v>
                </c:pt>
                <c:pt idx="53">
                  <c:v>43962</c:v>
                </c:pt>
                <c:pt idx="54">
                  <c:v>43963</c:v>
                </c:pt>
                <c:pt idx="55">
                  <c:v>43964</c:v>
                </c:pt>
                <c:pt idx="56">
                  <c:v>43965</c:v>
                </c:pt>
                <c:pt idx="57">
                  <c:v>43966</c:v>
                </c:pt>
                <c:pt idx="58">
                  <c:v>43967</c:v>
                </c:pt>
                <c:pt idx="59">
                  <c:v>43968</c:v>
                </c:pt>
                <c:pt idx="60">
                  <c:v>43969</c:v>
                </c:pt>
                <c:pt idx="61">
                  <c:v>43970</c:v>
                </c:pt>
                <c:pt idx="62">
                  <c:v>43971</c:v>
                </c:pt>
                <c:pt idx="63">
                  <c:v>43972</c:v>
                </c:pt>
                <c:pt idx="64">
                  <c:v>43973</c:v>
                </c:pt>
                <c:pt idx="65">
                  <c:v>43974</c:v>
                </c:pt>
                <c:pt idx="66">
                  <c:v>43975</c:v>
                </c:pt>
                <c:pt idx="67">
                  <c:v>43976</c:v>
                </c:pt>
                <c:pt idx="68">
                  <c:v>43977</c:v>
                </c:pt>
                <c:pt idx="69">
                  <c:v>43978</c:v>
                </c:pt>
                <c:pt idx="70">
                  <c:v>43979</c:v>
                </c:pt>
                <c:pt idx="71">
                  <c:v>43980</c:v>
                </c:pt>
                <c:pt idx="72">
                  <c:v>43981</c:v>
                </c:pt>
                <c:pt idx="73">
                  <c:v>43982</c:v>
                </c:pt>
                <c:pt idx="74">
                  <c:v>43983</c:v>
                </c:pt>
                <c:pt idx="75">
                  <c:v>43984</c:v>
                </c:pt>
                <c:pt idx="76">
                  <c:v>43985</c:v>
                </c:pt>
                <c:pt idx="77">
                  <c:v>43986</c:v>
                </c:pt>
                <c:pt idx="78">
                  <c:v>43987</c:v>
                </c:pt>
                <c:pt idx="79">
                  <c:v>43988</c:v>
                </c:pt>
                <c:pt idx="80">
                  <c:v>43989</c:v>
                </c:pt>
                <c:pt idx="81">
                  <c:v>43990</c:v>
                </c:pt>
                <c:pt idx="82">
                  <c:v>43991</c:v>
                </c:pt>
                <c:pt idx="83">
                  <c:v>43992</c:v>
                </c:pt>
                <c:pt idx="84">
                  <c:v>43993</c:v>
                </c:pt>
                <c:pt idx="85">
                  <c:v>43994</c:v>
                </c:pt>
                <c:pt idx="86">
                  <c:v>43995</c:v>
                </c:pt>
                <c:pt idx="87">
                  <c:v>43996</c:v>
                </c:pt>
                <c:pt idx="88">
                  <c:v>43997</c:v>
                </c:pt>
                <c:pt idx="89">
                  <c:v>43998</c:v>
                </c:pt>
                <c:pt idx="90">
                  <c:v>43999</c:v>
                </c:pt>
                <c:pt idx="91">
                  <c:v>44000</c:v>
                </c:pt>
                <c:pt idx="92">
                  <c:v>44001</c:v>
                </c:pt>
                <c:pt idx="93">
                  <c:v>44002</c:v>
                </c:pt>
                <c:pt idx="94">
                  <c:v>44003</c:v>
                </c:pt>
                <c:pt idx="95">
                  <c:v>44004</c:v>
                </c:pt>
                <c:pt idx="96">
                  <c:v>44005</c:v>
                </c:pt>
                <c:pt idx="97">
                  <c:v>44006</c:v>
                </c:pt>
                <c:pt idx="98">
                  <c:v>44007</c:v>
                </c:pt>
                <c:pt idx="99">
                  <c:v>44008</c:v>
                </c:pt>
                <c:pt idx="100">
                  <c:v>44009</c:v>
                </c:pt>
                <c:pt idx="101">
                  <c:v>44010</c:v>
                </c:pt>
                <c:pt idx="102">
                  <c:v>44011</c:v>
                </c:pt>
                <c:pt idx="103">
                  <c:v>44012</c:v>
                </c:pt>
                <c:pt idx="104">
                  <c:v>44013</c:v>
                </c:pt>
                <c:pt idx="105">
                  <c:v>44014</c:v>
                </c:pt>
                <c:pt idx="106">
                  <c:v>44015</c:v>
                </c:pt>
                <c:pt idx="107">
                  <c:v>44016</c:v>
                </c:pt>
                <c:pt idx="108">
                  <c:v>44017</c:v>
                </c:pt>
                <c:pt idx="109">
                  <c:v>44018</c:v>
                </c:pt>
                <c:pt idx="110">
                  <c:v>44019</c:v>
                </c:pt>
                <c:pt idx="111">
                  <c:v>44020</c:v>
                </c:pt>
                <c:pt idx="112">
                  <c:v>44021</c:v>
                </c:pt>
                <c:pt idx="113">
                  <c:v>44022</c:v>
                </c:pt>
                <c:pt idx="114">
                  <c:v>44023</c:v>
                </c:pt>
                <c:pt idx="115">
                  <c:v>44024</c:v>
                </c:pt>
                <c:pt idx="116">
                  <c:v>44025</c:v>
                </c:pt>
                <c:pt idx="117">
                  <c:v>44026</c:v>
                </c:pt>
                <c:pt idx="118">
                  <c:v>44027</c:v>
                </c:pt>
                <c:pt idx="119">
                  <c:v>44028</c:v>
                </c:pt>
                <c:pt idx="120">
                  <c:v>44029</c:v>
                </c:pt>
                <c:pt idx="121">
                  <c:v>44030</c:v>
                </c:pt>
                <c:pt idx="122">
                  <c:v>44031</c:v>
                </c:pt>
                <c:pt idx="123">
                  <c:v>44032</c:v>
                </c:pt>
                <c:pt idx="124">
                  <c:v>44033</c:v>
                </c:pt>
                <c:pt idx="125">
                  <c:v>44034</c:v>
                </c:pt>
                <c:pt idx="126">
                  <c:v>44035</c:v>
                </c:pt>
                <c:pt idx="127">
                  <c:v>44036</c:v>
                </c:pt>
                <c:pt idx="128">
                  <c:v>44037</c:v>
                </c:pt>
                <c:pt idx="129">
                  <c:v>44038</c:v>
                </c:pt>
                <c:pt idx="130">
                  <c:v>44039</c:v>
                </c:pt>
                <c:pt idx="131">
                  <c:v>44040</c:v>
                </c:pt>
                <c:pt idx="132">
                  <c:v>44041</c:v>
                </c:pt>
                <c:pt idx="133">
                  <c:v>44042</c:v>
                </c:pt>
                <c:pt idx="134">
                  <c:v>44043</c:v>
                </c:pt>
                <c:pt idx="135">
                  <c:v>44044</c:v>
                </c:pt>
                <c:pt idx="136">
                  <c:v>44045</c:v>
                </c:pt>
                <c:pt idx="137">
                  <c:v>44046</c:v>
                </c:pt>
                <c:pt idx="138">
                  <c:v>44047</c:v>
                </c:pt>
                <c:pt idx="139">
                  <c:v>44048</c:v>
                </c:pt>
                <c:pt idx="140">
                  <c:v>44049</c:v>
                </c:pt>
                <c:pt idx="141">
                  <c:v>44050</c:v>
                </c:pt>
                <c:pt idx="142">
                  <c:v>44051</c:v>
                </c:pt>
                <c:pt idx="143">
                  <c:v>44052</c:v>
                </c:pt>
                <c:pt idx="144">
                  <c:v>44053</c:v>
                </c:pt>
                <c:pt idx="145">
                  <c:v>44054</c:v>
                </c:pt>
                <c:pt idx="146">
                  <c:v>44055</c:v>
                </c:pt>
                <c:pt idx="147">
                  <c:v>44056</c:v>
                </c:pt>
                <c:pt idx="148">
                  <c:v>44057</c:v>
                </c:pt>
                <c:pt idx="149">
                  <c:v>44058</c:v>
                </c:pt>
                <c:pt idx="150">
                  <c:v>44059</c:v>
                </c:pt>
                <c:pt idx="151">
                  <c:v>44060</c:v>
                </c:pt>
                <c:pt idx="152">
                  <c:v>44061</c:v>
                </c:pt>
                <c:pt idx="153">
                  <c:v>44062</c:v>
                </c:pt>
                <c:pt idx="154">
                  <c:v>44063</c:v>
                </c:pt>
                <c:pt idx="155">
                  <c:v>44064</c:v>
                </c:pt>
                <c:pt idx="156">
                  <c:v>44065</c:v>
                </c:pt>
                <c:pt idx="157">
                  <c:v>44066</c:v>
                </c:pt>
                <c:pt idx="158">
                  <c:v>44067</c:v>
                </c:pt>
                <c:pt idx="159">
                  <c:v>44068</c:v>
                </c:pt>
                <c:pt idx="160">
                  <c:v>44069</c:v>
                </c:pt>
                <c:pt idx="161">
                  <c:v>44070</c:v>
                </c:pt>
                <c:pt idx="162">
                  <c:v>44071</c:v>
                </c:pt>
                <c:pt idx="163">
                  <c:v>44072</c:v>
                </c:pt>
                <c:pt idx="164">
                  <c:v>44073</c:v>
                </c:pt>
                <c:pt idx="165">
                  <c:v>44074</c:v>
                </c:pt>
                <c:pt idx="166">
                  <c:v>44075</c:v>
                </c:pt>
                <c:pt idx="167">
                  <c:v>44076</c:v>
                </c:pt>
                <c:pt idx="168">
                  <c:v>44077</c:v>
                </c:pt>
                <c:pt idx="169">
                  <c:v>44078</c:v>
                </c:pt>
                <c:pt idx="170">
                  <c:v>44079</c:v>
                </c:pt>
                <c:pt idx="171">
                  <c:v>44080</c:v>
                </c:pt>
                <c:pt idx="172">
                  <c:v>44081</c:v>
                </c:pt>
                <c:pt idx="173">
                  <c:v>44082</c:v>
                </c:pt>
                <c:pt idx="174">
                  <c:v>44083</c:v>
                </c:pt>
                <c:pt idx="175">
                  <c:v>44084</c:v>
                </c:pt>
                <c:pt idx="176">
                  <c:v>44085</c:v>
                </c:pt>
                <c:pt idx="177">
                  <c:v>44086</c:v>
                </c:pt>
                <c:pt idx="178">
                  <c:v>44087</c:v>
                </c:pt>
                <c:pt idx="179">
                  <c:v>44088</c:v>
                </c:pt>
                <c:pt idx="180">
                  <c:v>44089</c:v>
                </c:pt>
                <c:pt idx="181">
                  <c:v>44090</c:v>
                </c:pt>
                <c:pt idx="182">
                  <c:v>44091</c:v>
                </c:pt>
                <c:pt idx="183">
                  <c:v>44092</c:v>
                </c:pt>
                <c:pt idx="184">
                  <c:v>44093</c:v>
                </c:pt>
                <c:pt idx="185">
                  <c:v>44094</c:v>
                </c:pt>
                <c:pt idx="186">
                  <c:v>44095</c:v>
                </c:pt>
                <c:pt idx="187">
                  <c:v>44096</c:v>
                </c:pt>
                <c:pt idx="188">
                  <c:v>44097</c:v>
                </c:pt>
                <c:pt idx="189">
                  <c:v>44098</c:v>
                </c:pt>
                <c:pt idx="190">
                  <c:v>44099</c:v>
                </c:pt>
                <c:pt idx="191">
                  <c:v>44100</c:v>
                </c:pt>
                <c:pt idx="192">
                  <c:v>44101</c:v>
                </c:pt>
                <c:pt idx="193">
                  <c:v>44102</c:v>
                </c:pt>
                <c:pt idx="194">
                  <c:v>44103</c:v>
                </c:pt>
                <c:pt idx="195">
                  <c:v>44104</c:v>
                </c:pt>
                <c:pt idx="196">
                  <c:v>44105</c:v>
                </c:pt>
                <c:pt idx="197">
                  <c:v>44106</c:v>
                </c:pt>
                <c:pt idx="198">
                  <c:v>44107</c:v>
                </c:pt>
                <c:pt idx="199">
                  <c:v>44108</c:v>
                </c:pt>
                <c:pt idx="200">
                  <c:v>44109</c:v>
                </c:pt>
                <c:pt idx="201">
                  <c:v>44110</c:v>
                </c:pt>
                <c:pt idx="202">
                  <c:v>44111</c:v>
                </c:pt>
                <c:pt idx="203">
                  <c:v>44112</c:v>
                </c:pt>
                <c:pt idx="204">
                  <c:v>44113</c:v>
                </c:pt>
                <c:pt idx="205">
                  <c:v>44114</c:v>
                </c:pt>
                <c:pt idx="206">
                  <c:v>44115</c:v>
                </c:pt>
                <c:pt idx="207">
                  <c:v>44116</c:v>
                </c:pt>
                <c:pt idx="208">
                  <c:v>44117</c:v>
                </c:pt>
                <c:pt idx="209">
                  <c:v>44118</c:v>
                </c:pt>
                <c:pt idx="210">
                  <c:v>44119</c:v>
                </c:pt>
                <c:pt idx="211">
                  <c:v>44120</c:v>
                </c:pt>
                <c:pt idx="212">
                  <c:v>44121</c:v>
                </c:pt>
                <c:pt idx="213">
                  <c:v>44122</c:v>
                </c:pt>
                <c:pt idx="214">
                  <c:v>44123</c:v>
                </c:pt>
                <c:pt idx="215">
                  <c:v>44124</c:v>
                </c:pt>
                <c:pt idx="216">
                  <c:v>44125</c:v>
                </c:pt>
                <c:pt idx="217">
                  <c:v>44126</c:v>
                </c:pt>
                <c:pt idx="218">
                  <c:v>44127</c:v>
                </c:pt>
                <c:pt idx="219">
                  <c:v>44128</c:v>
                </c:pt>
                <c:pt idx="220">
                  <c:v>44129</c:v>
                </c:pt>
                <c:pt idx="221">
                  <c:v>44130</c:v>
                </c:pt>
                <c:pt idx="222">
                  <c:v>44131</c:v>
                </c:pt>
                <c:pt idx="223">
                  <c:v>44132</c:v>
                </c:pt>
                <c:pt idx="224">
                  <c:v>44133</c:v>
                </c:pt>
                <c:pt idx="225">
                  <c:v>44134</c:v>
                </c:pt>
                <c:pt idx="226">
                  <c:v>44135</c:v>
                </c:pt>
                <c:pt idx="227">
                  <c:v>44136</c:v>
                </c:pt>
                <c:pt idx="228">
                  <c:v>44137</c:v>
                </c:pt>
                <c:pt idx="229">
                  <c:v>44138</c:v>
                </c:pt>
                <c:pt idx="230">
                  <c:v>44139</c:v>
                </c:pt>
                <c:pt idx="231">
                  <c:v>44140</c:v>
                </c:pt>
                <c:pt idx="232">
                  <c:v>44141</c:v>
                </c:pt>
                <c:pt idx="233">
                  <c:v>44142</c:v>
                </c:pt>
                <c:pt idx="234">
                  <c:v>44143</c:v>
                </c:pt>
                <c:pt idx="235">
                  <c:v>44144</c:v>
                </c:pt>
                <c:pt idx="236">
                  <c:v>44145</c:v>
                </c:pt>
                <c:pt idx="237">
                  <c:v>44146</c:v>
                </c:pt>
                <c:pt idx="238">
                  <c:v>44147</c:v>
                </c:pt>
                <c:pt idx="239">
                  <c:v>44148</c:v>
                </c:pt>
                <c:pt idx="240">
                  <c:v>44149</c:v>
                </c:pt>
                <c:pt idx="241">
                  <c:v>44150</c:v>
                </c:pt>
                <c:pt idx="242">
                  <c:v>44151</c:v>
                </c:pt>
                <c:pt idx="243">
                  <c:v>44152</c:v>
                </c:pt>
                <c:pt idx="244">
                  <c:v>44153</c:v>
                </c:pt>
                <c:pt idx="245">
                  <c:v>44154</c:v>
                </c:pt>
                <c:pt idx="246">
                  <c:v>44155</c:v>
                </c:pt>
                <c:pt idx="247">
                  <c:v>44156</c:v>
                </c:pt>
                <c:pt idx="248">
                  <c:v>44157</c:v>
                </c:pt>
                <c:pt idx="249">
                  <c:v>44158</c:v>
                </c:pt>
                <c:pt idx="250">
                  <c:v>44159</c:v>
                </c:pt>
                <c:pt idx="251">
                  <c:v>44160</c:v>
                </c:pt>
                <c:pt idx="252">
                  <c:v>44161</c:v>
                </c:pt>
                <c:pt idx="253">
                  <c:v>44162</c:v>
                </c:pt>
                <c:pt idx="254">
                  <c:v>44163</c:v>
                </c:pt>
                <c:pt idx="255">
                  <c:v>44164</c:v>
                </c:pt>
                <c:pt idx="256">
                  <c:v>44165</c:v>
                </c:pt>
                <c:pt idx="257">
                  <c:v>44166</c:v>
                </c:pt>
                <c:pt idx="258">
                  <c:v>44167</c:v>
                </c:pt>
                <c:pt idx="259">
                  <c:v>44168</c:v>
                </c:pt>
                <c:pt idx="260">
                  <c:v>44169</c:v>
                </c:pt>
                <c:pt idx="261">
                  <c:v>44170</c:v>
                </c:pt>
                <c:pt idx="262">
                  <c:v>44171</c:v>
                </c:pt>
                <c:pt idx="263">
                  <c:v>44172</c:v>
                </c:pt>
                <c:pt idx="264">
                  <c:v>44173</c:v>
                </c:pt>
                <c:pt idx="265">
                  <c:v>44174</c:v>
                </c:pt>
                <c:pt idx="266">
                  <c:v>44175</c:v>
                </c:pt>
                <c:pt idx="267">
                  <c:v>44176</c:v>
                </c:pt>
                <c:pt idx="268">
                  <c:v>44177</c:v>
                </c:pt>
                <c:pt idx="269">
                  <c:v>44178</c:v>
                </c:pt>
                <c:pt idx="270">
                  <c:v>44179</c:v>
                </c:pt>
                <c:pt idx="271">
                  <c:v>44180</c:v>
                </c:pt>
                <c:pt idx="272">
                  <c:v>44181</c:v>
                </c:pt>
                <c:pt idx="273">
                  <c:v>44182</c:v>
                </c:pt>
                <c:pt idx="274">
                  <c:v>44183</c:v>
                </c:pt>
                <c:pt idx="275">
                  <c:v>44184</c:v>
                </c:pt>
                <c:pt idx="276">
                  <c:v>44185</c:v>
                </c:pt>
                <c:pt idx="277">
                  <c:v>44186</c:v>
                </c:pt>
                <c:pt idx="278">
                  <c:v>44187</c:v>
                </c:pt>
                <c:pt idx="279">
                  <c:v>44188</c:v>
                </c:pt>
                <c:pt idx="280">
                  <c:v>44189</c:v>
                </c:pt>
                <c:pt idx="281">
                  <c:v>44190</c:v>
                </c:pt>
                <c:pt idx="282">
                  <c:v>44191</c:v>
                </c:pt>
                <c:pt idx="283">
                  <c:v>44192</c:v>
                </c:pt>
                <c:pt idx="284">
                  <c:v>44193</c:v>
                </c:pt>
                <c:pt idx="285">
                  <c:v>44194</c:v>
                </c:pt>
                <c:pt idx="286">
                  <c:v>44195</c:v>
                </c:pt>
                <c:pt idx="287">
                  <c:v>44196</c:v>
                </c:pt>
                <c:pt idx="288">
                  <c:v>44197</c:v>
                </c:pt>
                <c:pt idx="289">
                  <c:v>44198</c:v>
                </c:pt>
                <c:pt idx="290">
                  <c:v>44199</c:v>
                </c:pt>
                <c:pt idx="291">
                  <c:v>44200</c:v>
                </c:pt>
                <c:pt idx="292">
                  <c:v>44201</c:v>
                </c:pt>
                <c:pt idx="293">
                  <c:v>44202</c:v>
                </c:pt>
                <c:pt idx="294">
                  <c:v>44203</c:v>
                </c:pt>
                <c:pt idx="295">
                  <c:v>44204</c:v>
                </c:pt>
                <c:pt idx="296">
                  <c:v>44205</c:v>
                </c:pt>
                <c:pt idx="297">
                  <c:v>44206</c:v>
                </c:pt>
                <c:pt idx="298">
                  <c:v>44207</c:v>
                </c:pt>
                <c:pt idx="299">
                  <c:v>44208</c:v>
                </c:pt>
                <c:pt idx="300">
                  <c:v>44209</c:v>
                </c:pt>
                <c:pt idx="301">
                  <c:v>44210</c:v>
                </c:pt>
                <c:pt idx="302">
                  <c:v>44211</c:v>
                </c:pt>
                <c:pt idx="303">
                  <c:v>44212</c:v>
                </c:pt>
                <c:pt idx="304">
                  <c:v>44213</c:v>
                </c:pt>
                <c:pt idx="305">
                  <c:v>44214</c:v>
                </c:pt>
                <c:pt idx="306">
                  <c:v>44215</c:v>
                </c:pt>
                <c:pt idx="307">
                  <c:v>44216</c:v>
                </c:pt>
                <c:pt idx="308">
                  <c:v>44217</c:v>
                </c:pt>
                <c:pt idx="309">
                  <c:v>44218</c:v>
                </c:pt>
                <c:pt idx="310">
                  <c:v>44219</c:v>
                </c:pt>
                <c:pt idx="311">
                  <c:v>44220</c:v>
                </c:pt>
                <c:pt idx="312">
                  <c:v>44221</c:v>
                </c:pt>
                <c:pt idx="313">
                  <c:v>44222</c:v>
                </c:pt>
                <c:pt idx="314">
                  <c:v>44223</c:v>
                </c:pt>
                <c:pt idx="315">
                  <c:v>44224</c:v>
                </c:pt>
                <c:pt idx="316">
                  <c:v>44225</c:v>
                </c:pt>
                <c:pt idx="317">
                  <c:v>44226</c:v>
                </c:pt>
                <c:pt idx="318">
                  <c:v>44227</c:v>
                </c:pt>
                <c:pt idx="319">
                  <c:v>44228</c:v>
                </c:pt>
                <c:pt idx="320">
                  <c:v>44229</c:v>
                </c:pt>
                <c:pt idx="321">
                  <c:v>44230</c:v>
                </c:pt>
                <c:pt idx="322">
                  <c:v>44231</c:v>
                </c:pt>
                <c:pt idx="323">
                  <c:v>44232</c:v>
                </c:pt>
                <c:pt idx="324">
                  <c:v>44233</c:v>
                </c:pt>
                <c:pt idx="325">
                  <c:v>44234</c:v>
                </c:pt>
                <c:pt idx="326">
                  <c:v>44235</c:v>
                </c:pt>
                <c:pt idx="327">
                  <c:v>44236</c:v>
                </c:pt>
                <c:pt idx="328">
                  <c:v>44237</c:v>
                </c:pt>
                <c:pt idx="329">
                  <c:v>44238</c:v>
                </c:pt>
                <c:pt idx="330">
                  <c:v>44239</c:v>
                </c:pt>
                <c:pt idx="331">
                  <c:v>44240</c:v>
                </c:pt>
                <c:pt idx="332">
                  <c:v>44241</c:v>
                </c:pt>
                <c:pt idx="333">
                  <c:v>44242</c:v>
                </c:pt>
                <c:pt idx="334">
                  <c:v>44243</c:v>
                </c:pt>
                <c:pt idx="335">
                  <c:v>44244</c:v>
                </c:pt>
                <c:pt idx="336">
                  <c:v>44245</c:v>
                </c:pt>
                <c:pt idx="337">
                  <c:v>44246</c:v>
                </c:pt>
                <c:pt idx="338">
                  <c:v>44247</c:v>
                </c:pt>
                <c:pt idx="339">
                  <c:v>44248</c:v>
                </c:pt>
                <c:pt idx="340">
                  <c:v>44249</c:v>
                </c:pt>
                <c:pt idx="341">
                  <c:v>44250</c:v>
                </c:pt>
                <c:pt idx="342">
                  <c:v>44251</c:v>
                </c:pt>
                <c:pt idx="343">
                  <c:v>44252</c:v>
                </c:pt>
                <c:pt idx="344">
                  <c:v>44253</c:v>
                </c:pt>
                <c:pt idx="345">
                  <c:v>44254</c:v>
                </c:pt>
                <c:pt idx="346">
                  <c:v>44255</c:v>
                </c:pt>
                <c:pt idx="347">
                  <c:v>44256</c:v>
                </c:pt>
                <c:pt idx="348">
                  <c:v>44257</c:v>
                </c:pt>
                <c:pt idx="349">
                  <c:v>44258</c:v>
                </c:pt>
                <c:pt idx="350">
                  <c:v>44259</c:v>
                </c:pt>
                <c:pt idx="351">
                  <c:v>44260</c:v>
                </c:pt>
                <c:pt idx="352">
                  <c:v>44261</c:v>
                </c:pt>
                <c:pt idx="353">
                  <c:v>44262</c:v>
                </c:pt>
                <c:pt idx="354">
                  <c:v>44263</c:v>
                </c:pt>
                <c:pt idx="355">
                  <c:v>44264</c:v>
                </c:pt>
                <c:pt idx="356">
                  <c:v>44265</c:v>
                </c:pt>
                <c:pt idx="357">
                  <c:v>44266</c:v>
                </c:pt>
                <c:pt idx="358">
                  <c:v>44267</c:v>
                </c:pt>
                <c:pt idx="359">
                  <c:v>44268</c:v>
                </c:pt>
                <c:pt idx="360">
                  <c:v>44269</c:v>
                </c:pt>
                <c:pt idx="361">
                  <c:v>44270</c:v>
                </c:pt>
                <c:pt idx="362">
                  <c:v>44271</c:v>
                </c:pt>
                <c:pt idx="363">
                  <c:v>44272</c:v>
                </c:pt>
                <c:pt idx="364">
                  <c:v>44273</c:v>
                </c:pt>
                <c:pt idx="365">
                  <c:v>44274</c:v>
                </c:pt>
                <c:pt idx="366">
                  <c:v>44275</c:v>
                </c:pt>
                <c:pt idx="367">
                  <c:v>44276</c:v>
                </c:pt>
                <c:pt idx="368">
                  <c:v>44277</c:v>
                </c:pt>
                <c:pt idx="369">
                  <c:v>44278</c:v>
                </c:pt>
                <c:pt idx="370">
                  <c:v>44279</c:v>
                </c:pt>
                <c:pt idx="371">
                  <c:v>44280</c:v>
                </c:pt>
                <c:pt idx="372">
                  <c:v>44281</c:v>
                </c:pt>
                <c:pt idx="373">
                  <c:v>44282</c:v>
                </c:pt>
                <c:pt idx="374">
                  <c:v>44283</c:v>
                </c:pt>
                <c:pt idx="375">
                  <c:v>44284</c:v>
                </c:pt>
                <c:pt idx="376">
                  <c:v>44285</c:v>
                </c:pt>
                <c:pt idx="377">
                  <c:v>44286</c:v>
                </c:pt>
                <c:pt idx="378">
                  <c:v>44287</c:v>
                </c:pt>
                <c:pt idx="379">
                  <c:v>44288</c:v>
                </c:pt>
                <c:pt idx="380">
                  <c:v>44289</c:v>
                </c:pt>
                <c:pt idx="381">
                  <c:v>44290</c:v>
                </c:pt>
                <c:pt idx="382">
                  <c:v>44291</c:v>
                </c:pt>
                <c:pt idx="383">
                  <c:v>44292</c:v>
                </c:pt>
                <c:pt idx="384">
                  <c:v>44293</c:v>
                </c:pt>
                <c:pt idx="385">
                  <c:v>44294</c:v>
                </c:pt>
                <c:pt idx="386">
                  <c:v>44295</c:v>
                </c:pt>
                <c:pt idx="387">
                  <c:v>44296</c:v>
                </c:pt>
                <c:pt idx="388">
                  <c:v>44297</c:v>
                </c:pt>
                <c:pt idx="389">
                  <c:v>44298</c:v>
                </c:pt>
                <c:pt idx="390">
                  <c:v>44299</c:v>
                </c:pt>
                <c:pt idx="391">
                  <c:v>44300</c:v>
                </c:pt>
                <c:pt idx="392">
                  <c:v>44301</c:v>
                </c:pt>
                <c:pt idx="393">
                  <c:v>44302</c:v>
                </c:pt>
                <c:pt idx="394">
                  <c:v>44303</c:v>
                </c:pt>
                <c:pt idx="395">
                  <c:v>44304</c:v>
                </c:pt>
                <c:pt idx="396">
                  <c:v>44305</c:v>
                </c:pt>
                <c:pt idx="397">
                  <c:v>44306</c:v>
                </c:pt>
                <c:pt idx="398">
                  <c:v>44307</c:v>
                </c:pt>
                <c:pt idx="399">
                  <c:v>44308</c:v>
                </c:pt>
                <c:pt idx="400">
                  <c:v>44309</c:v>
                </c:pt>
                <c:pt idx="401">
                  <c:v>44310</c:v>
                </c:pt>
                <c:pt idx="402">
                  <c:v>44311</c:v>
                </c:pt>
                <c:pt idx="403">
                  <c:v>44312</c:v>
                </c:pt>
                <c:pt idx="404">
                  <c:v>44313</c:v>
                </c:pt>
                <c:pt idx="405">
                  <c:v>44314</c:v>
                </c:pt>
                <c:pt idx="406">
                  <c:v>44315</c:v>
                </c:pt>
                <c:pt idx="407">
                  <c:v>44316</c:v>
                </c:pt>
                <c:pt idx="408">
                  <c:v>44317</c:v>
                </c:pt>
                <c:pt idx="409">
                  <c:v>44318</c:v>
                </c:pt>
                <c:pt idx="410">
                  <c:v>44319</c:v>
                </c:pt>
                <c:pt idx="411">
                  <c:v>44320</c:v>
                </c:pt>
                <c:pt idx="412">
                  <c:v>44321</c:v>
                </c:pt>
                <c:pt idx="413">
                  <c:v>44322</c:v>
                </c:pt>
                <c:pt idx="414">
                  <c:v>44323</c:v>
                </c:pt>
                <c:pt idx="415">
                  <c:v>44324</c:v>
                </c:pt>
                <c:pt idx="416">
                  <c:v>44325</c:v>
                </c:pt>
                <c:pt idx="417">
                  <c:v>44326</c:v>
                </c:pt>
                <c:pt idx="418">
                  <c:v>44327</c:v>
                </c:pt>
                <c:pt idx="419">
                  <c:v>44328</c:v>
                </c:pt>
                <c:pt idx="420">
                  <c:v>44329</c:v>
                </c:pt>
                <c:pt idx="421">
                  <c:v>44330</c:v>
                </c:pt>
                <c:pt idx="422">
                  <c:v>44331</c:v>
                </c:pt>
                <c:pt idx="423">
                  <c:v>44332</c:v>
                </c:pt>
                <c:pt idx="424">
                  <c:v>44333</c:v>
                </c:pt>
                <c:pt idx="425">
                  <c:v>44334</c:v>
                </c:pt>
                <c:pt idx="426">
                  <c:v>44335</c:v>
                </c:pt>
                <c:pt idx="427">
                  <c:v>44336</c:v>
                </c:pt>
                <c:pt idx="428">
                  <c:v>44337</c:v>
                </c:pt>
                <c:pt idx="429">
                  <c:v>44338</c:v>
                </c:pt>
                <c:pt idx="430">
                  <c:v>44339</c:v>
                </c:pt>
                <c:pt idx="431">
                  <c:v>44340</c:v>
                </c:pt>
                <c:pt idx="432">
                  <c:v>44341</c:v>
                </c:pt>
                <c:pt idx="433">
                  <c:v>44342</c:v>
                </c:pt>
                <c:pt idx="434">
                  <c:v>44343</c:v>
                </c:pt>
                <c:pt idx="435">
                  <c:v>44344</c:v>
                </c:pt>
                <c:pt idx="436">
                  <c:v>44345</c:v>
                </c:pt>
                <c:pt idx="437">
                  <c:v>44346</c:v>
                </c:pt>
                <c:pt idx="438">
                  <c:v>44347</c:v>
                </c:pt>
                <c:pt idx="439">
                  <c:v>44348</c:v>
                </c:pt>
                <c:pt idx="440">
                  <c:v>44349</c:v>
                </c:pt>
                <c:pt idx="441">
                  <c:v>44350</c:v>
                </c:pt>
                <c:pt idx="442">
                  <c:v>44351</c:v>
                </c:pt>
                <c:pt idx="443">
                  <c:v>44352</c:v>
                </c:pt>
                <c:pt idx="444">
                  <c:v>44353</c:v>
                </c:pt>
                <c:pt idx="445">
                  <c:v>44354</c:v>
                </c:pt>
                <c:pt idx="446">
                  <c:v>44355</c:v>
                </c:pt>
                <c:pt idx="447">
                  <c:v>44356</c:v>
                </c:pt>
                <c:pt idx="448">
                  <c:v>44357</c:v>
                </c:pt>
                <c:pt idx="449">
                  <c:v>44358</c:v>
                </c:pt>
                <c:pt idx="450">
                  <c:v>44359</c:v>
                </c:pt>
                <c:pt idx="451">
                  <c:v>44360</c:v>
                </c:pt>
                <c:pt idx="452">
                  <c:v>44361</c:v>
                </c:pt>
                <c:pt idx="453">
                  <c:v>44362</c:v>
                </c:pt>
                <c:pt idx="454">
                  <c:v>44363</c:v>
                </c:pt>
                <c:pt idx="455">
                  <c:v>44364</c:v>
                </c:pt>
                <c:pt idx="456">
                  <c:v>44365</c:v>
                </c:pt>
                <c:pt idx="457">
                  <c:v>44366</c:v>
                </c:pt>
                <c:pt idx="458">
                  <c:v>44367</c:v>
                </c:pt>
                <c:pt idx="459">
                  <c:v>44368</c:v>
                </c:pt>
                <c:pt idx="460">
                  <c:v>44369</c:v>
                </c:pt>
                <c:pt idx="461">
                  <c:v>44370</c:v>
                </c:pt>
                <c:pt idx="462">
                  <c:v>44371</c:v>
                </c:pt>
                <c:pt idx="463">
                  <c:v>44372</c:v>
                </c:pt>
                <c:pt idx="464">
                  <c:v>44373</c:v>
                </c:pt>
                <c:pt idx="465">
                  <c:v>44374</c:v>
                </c:pt>
                <c:pt idx="466">
                  <c:v>44375</c:v>
                </c:pt>
                <c:pt idx="467">
                  <c:v>44376</c:v>
                </c:pt>
                <c:pt idx="468">
                  <c:v>44377</c:v>
                </c:pt>
                <c:pt idx="469">
                  <c:v>44378</c:v>
                </c:pt>
                <c:pt idx="470">
                  <c:v>44379</c:v>
                </c:pt>
                <c:pt idx="471">
                  <c:v>44380</c:v>
                </c:pt>
                <c:pt idx="472">
                  <c:v>44381</c:v>
                </c:pt>
                <c:pt idx="473">
                  <c:v>44382</c:v>
                </c:pt>
                <c:pt idx="474">
                  <c:v>44383</c:v>
                </c:pt>
                <c:pt idx="475">
                  <c:v>44384</c:v>
                </c:pt>
                <c:pt idx="476">
                  <c:v>44385</c:v>
                </c:pt>
                <c:pt idx="477">
                  <c:v>44386</c:v>
                </c:pt>
                <c:pt idx="478">
                  <c:v>44387</c:v>
                </c:pt>
                <c:pt idx="479">
                  <c:v>44388</c:v>
                </c:pt>
                <c:pt idx="480">
                  <c:v>44389</c:v>
                </c:pt>
                <c:pt idx="481">
                  <c:v>44390</c:v>
                </c:pt>
                <c:pt idx="482">
                  <c:v>44391</c:v>
                </c:pt>
                <c:pt idx="483">
                  <c:v>44392</c:v>
                </c:pt>
                <c:pt idx="484">
                  <c:v>44393</c:v>
                </c:pt>
                <c:pt idx="485">
                  <c:v>44394</c:v>
                </c:pt>
                <c:pt idx="486">
                  <c:v>44395</c:v>
                </c:pt>
                <c:pt idx="487">
                  <c:v>44396</c:v>
                </c:pt>
                <c:pt idx="488">
                  <c:v>44397</c:v>
                </c:pt>
                <c:pt idx="489">
                  <c:v>44398</c:v>
                </c:pt>
                <c:pt idx="490">
                  <c:v>44399</c:v>
                </c:pt>
                <c:pt idx="491">
                  <c:v>44400</c:v>
                </c:pt>
                <c:pt idx="492">
                  <c:v>44401</c:v>
                </c:pt>
                <c:pt idx="493">
                  <c:v>44402</c:v>
                </c:pt>
                <c:pt idx="494">
                  <c:v>44403</c:v>
                </c:pt>
                <c:pt idx="495">
                  <c:v>44404</c:v>
                </c:pt>
                <c:pt idx="496">
                  <c:v>44405</c:v>
                </c:pt>
                <c:pt idx="497">
                  <c:v>44406</c:v>
                </c:pt>
                <c:pt idx="498">
                  <c:v>44407</c:v>
                </c:pt>
                <c:pt idx="499">
                  <c:v>44408</c:v>
                </c:pt>
                <c:pt idx="500">
                  <c:v>44409</c:v>
                </c:pt>
                <c:pt idx="501">
                  <c:v>44410</c:v>
                </c:pt>
                <c:pt idx="502">
                  <c:v>44411</c:v>
                </c:pt>
                <c:pt idx="503">
                  <c:v>44412</c:v>
                </c:pt>
                <c:pt idx="504">
                  <c:v>44413</c:v>
                </c:pt>
                <c:pt idx="505">
                  <c:v>44414</c:v>
                </c:pt>
                <c:pt idx="506">
                  <c:v>44415</c:v>
                </c:pt>
                <c:pt idx="507">
                  <c:v>44416</c:v>
                </c:pt>
                <c:pt idx="508">
                  <c:v>44417</c:v>
                </c:pt>
                <c:pt idx="509">
                  <c:v>44418</c:v>
                </c:pt>
                <c:pt idx="510">
                  <c:v>44419</c:v>
                </c:pt>
                <c:pt idx="511">
                  <c:v>44420</c:v>
                </c:pt>
                <c:pt idx="512">
                  <c:v>44421</c:v>
                </c:pt>
                <c:pt idx="513">
                  <c:v>44422</c:v>
                </c:pt>
                <c:pt idx="514">
                  <c:v>44423</c:v>
                </c:pt>
                <c:pt idx="515">
                  <c:v>44424</c:v>
                </c:pt>
                <c:pt idx="516">
                  <c:v>44425</c:v>
                </c:pt>
                <c:pt idx="517">
                  <c:v>44426</c:v>
                </c:pt>
                <c:pt idx="518">
                  <c:v>44427</c:v>
                </c:pt>
                <c:pt idx="519">
                  <c:v>44428</c:v>
                </c:pt>
                <c:pt idx="520">
                  <c:v>44429</c:v>
                </c:pt>
                <c:pt idx="521">
                  <c:v>44430</c:v>
                </c:pt>
                <c:pt idx="522">
                  <c:v>44431</c:v>
                </c:pt>
                <c:pt idx="523">
                  <c:v>44432</c:v>
                </c:pt>
                <c:pt idx="524">
                  <c:v>44433</c:v>
                </c:pt>
                <c:pt idx="525">
                  <c:v>44434</c:v>
                </c:pt>
                <c:pt idx="526">
                  <c:v>44435</c:v>
                </c:pt>
                <c:pt idx="527">
                  <c:v>44436</c:v>
                </c:pt>
                <c:pt idx="528">
                  <c:v>44437</c:v>
                </c:pt>
                <c:pt idx="529">
                  <c:v>44438</c:v>
                </c:pt>
                <c:pt idx="530">
                  <c:v>44439</c:v>
                </c:pt>
                <c:pt idx="531">
                  <c:v>44440</c:v>
                </c:pt>
                <c:pt idx="532">
                  <c:v>44441</c:v>
                </c:pt>
                <c:pt idx="533">
                  <c:v>44442</c:v>
                </c:pt>
                <c:pt idx="534">
                  <c:v>44443</c:v>
                </c:pt>
                <c:pt idx="535">
                  <c:v>44444</c:v>
                </c:pt>
                <c:pt idx="536">
                  <c:v>44445</c:v>
                </c:pt>
                <c:pt idx="537">
                  <c:v>44446</c:v>
                </c:pt>
                <c:pt idx="538">
                  <c:v>44447</c:v>
                </c:pt>
                <c:pt idx="539">
                  <c:v>44448</c:v>
                </c:pt>
                <c:pt idx="540">
                  <c:v>44449</c:v>
                </c:pt>
                <c:pt idx="541">
                  <c:v>44450</c:v>
                </c:pt>
                <c:pt idx="542">
                  <c:v>44451</c:v>
                </c:pt>
                <c:pt idx="543">
                  <c:v>44452</c:v>
                </c:pt>
                <c:pt idx="544">
                  <c:v>44453</c:v>
                </c:pt>
                <c:pt idx="545">
                  <c:v>44454</c:v>
                </c:pt>
                <c:pt idx="546">
                  <c:v>44455</c:v>
                </c:pt>
                <c:pt idx="547">
                  <c:v>44456</c:v>
                </c:pt>
                <c:pt idx="548">
                  <c:v>44457</c:v>
                </c:pt>
                <c:pt idx="549">
                  <c:v>44458</c:v>
                </c:pt>
                <c:pt idx="550">
                  <c:v>44459</c:v>
                </c:pt>
                <c:pt idx="551">
                  <c:v>44460</c:v>
                </c:pt>
                <c:pt idx="552">
                  <c:v>44461</c:v>
                </c:pt>
                <c:pt idx="553">
                  <c:v>44462</c:v>
                </c:pt>
                <c:pt idx="554">
                  <c:v>44463</c:v>
                </c:pt>
                <c:pt idx="555">
                  <c:v>44464</c:v>
                </c:pt>
                <c:pt idx="556">
                  <c:v>44465</c:v>
                </c:pt>
                <c:pt idx="557">
                  <c:v>44466</c:v>
                </c:pt>
                <c:pt idx="558">
                  <c:v>44467</c:v>
                </c:pt>
                <c:pt idx="559">
                  <c:v>44468</c:v>
                </c:pt>
                <c:pt idx="560">
                  <c:v>44469</c:v>
                </c:pt>
                <c:pt idx="561">
                  <c:v>44470</c:v>
                </c:pt>
                <c:pt idx="562">
                  <c:v>44471</c:v>
                </c:pt>
                <c:pt idx="563">
                  <c:v>44472</c:v>
                </c:pt>
                <c:pt idx="564">
                  <c:v>44473</c:v>
                </c:pt>
                <c:pt idx="565">
                  <c:v>44474</c:v>
                </c:pt>
                <c:pt idx="566">
                  <c:v>44475</c:v>
                </c:pt>
                <c:pt idx="567">
                  <c:v>44476</c:v>
                </c:pt>
                <c:pt idx="568">
                  <c:v>44477</c:v>
                </c:pt>
                <c:pt idx="569">
                  <c:v>44478</c:v>
                </c:pt>
                <c:pt idx="570">
                  <c:v>44479</c:v>
                </c:pt>
                <c:pt idx="571">
                  <c:v>44480</c:v>
                </c:pt>
                <c:pt idx="572">
                  <c:v>44481</c:v>
                </c:pt>
                <c:pt idx="573">
                  <c:v>44482</c:v>
                </c:pt>
                <c:pt idx="574">
                  <c:v>44483</c:v>
                </c:pt>
                <c:pt idx="575">
                  <c:v>44484</c:v>
                </c:pt>
                <c:pt idx="576">
                  <c:v>44485</c:v>
                </c:pt>
                <c:pt idx="577">
                  <c:v>44486</c:v>
                </c:pt>
                <c:pt idx="578">
                  <c:v>44487</c:v>
                </c:pt>
                <c:pt idx="579">
                  <c:v>44488</c:v>
                </c:pt>
                <c:pt idx="580">
                  <c:v>44489</c:v>
                </c:pt>
                <c:pt idx="581">
                  <c:v>44490</c:v>
                </c:pt>
                <c:pt idx="582">
                  <c:v>44491</c:v>
                </c:pt>
                <c:pt idx="583">
                  <c:v>44492</c:v>
                </c:pt>
                <c:pt idx="584">
                  <c:v>44493</c:v>
                </c:pt>
                <c:pt idx="585">
                  <c:v>44494</c:v>
                </c:pt>
                <c:pt idx="586">
                  <c:v>44495</c:v>
                </c:pt>
                <c:pt idx="587">
                  <c:v>44496</c:v>
                </c:pt>
                <c:pt idx="588">
                  <c:v>44497</c:v>
                </c:pt>
                <c:pt idx="589">
                  <c:v>44498</c:v>
                </c:pt>
                <c:pt idx="590">
                  <c:v>44499</c:v>
                </c:pt>
                <c:pt idx="591">
                  <c:v>44500</c:v>
                </c:pt>
                <c:pt idx="592">
                  <c:v>44501</c:v>
                </c:pt>
                <c:pt idx="593">
                  <c:v>44502</c:v>
                </c:pt>
                <c:pt idx="594">
                  <c:v>44503</c:v>
                </c:pt>
                <c:pt idx="595">
                  <c:v>44504</c:v>
                </c:pt>
                <c:pt idx="596">
                  <c:v>44505</c:v>
                </c:pt>
                <c:pt idx="597">
                  <c:v>44506</c:v>
                </c:pt>
                <c:pt idx="598">
                  <c:v>44507</c:v>
                </c:pt>
                <c:pt idx="599">
                  <c:v>44508</c:v>
                </c:pt>
                <c:pt idx="600">
                  <c:v>44509</c:v>
                </c:pt>
                <c:pt idx="601">
                  <c:v>44510</c:v>
                </c:pt>
                <c:pt idx="602">
                  <c:v>44511</c:v>
                </c:pt>
                <c:pt idx="603">
                  <c:v>44512</c:v>
                </c:pt>
                <c:pt idx="604">
                  <c:v>44513</c:v>
                </c:pt>
                <c:pt idx="605">
                  <c:v>44514</c:v>
                </c:pt>
                <c:pt idx="606">
                  <c:v>44515</c:v>
                </c:pt>
                <c:pt idx="607">
                  <c:v>44516</c:v>
                </c:pt>
                <c:pt idx="608">
                  <c:v>44517</c:v>
                </c:pt>
                <c:pt idx="609">
                  <c:v>44518</c:v>
                </c:pt>
                <c:pt idx="610">
                  <c:v>44519</c:v>
                </c:pt>
                <c:pt idx="611">
                  <c:v>44520</c:v>
                </c:pt>
                <c:pt idx="612">
                  <c:v>44521</c:v>
                </c:pt>
                <c:pt idx="613">
                  <c:v>44522</c:v>
                </c:pt>
                <c:pt idx="614">
                  <c:v>44523</c:v>
                </c:pt>
                <c:pt idx="615">
                  <c:v>44524</c:v>
                </c:pt>
                <c:pt idx="616">
                  <c:v>44525</c:v>
                </c:pt>
                <c:pt idx="617">
                  <c:v>44526</c:v>
                </c:pt>
                <c:pt idx="618">
                  <c:v>44527</c:v>
                </c:pt>
                <c:pt idx="619">
                  <c:v>44528</c:v>
                </c:pt>
                <c:pt idx="620">
                  <c:v>44529</c:v>
                </c:pt>
                <c:pt idx="621">
                  <c:v>44530</c:v>
                </c:pt>
                <c:pt idx="622">
                  <c:v>44531</c:v>
                </c:pt>
                <c:pt idx="623">
                  <c:v>44532</c:v>
                </c:pt>
                <c:pt idx="624">
                  <c:v>44533</c:v>
                </c:pt>
                <c:pt idx="625">
                  <c:v>44534</c:v>
                </c:pt>
                <c:pt idx="626">
                  <c:v>44535</c:v>
                </c:pt>
                <c:pt idx="627">
                  <c:v>44536</c:v>
                </c:pt>
                <c:pt idx="628">
                  <c:v>44537</c:v>
                </c:pt>
                <c:pt idx="629">
                  <c:v>44538</c:v>
                </c:pt>
                <c:pt idx="630">
                  <c:v>44539</c:v>
                </c:pt>
                <c:pt idx="631">
                  <c:v>44540</c:v>
                </c:pt>
                <c:pt idx="632">
                  <c:v>44541</c:v>
                </c:pt>
                <c:pt idx="633">
                  <c:v>44542</c:v>
                </c:pt>
                <c:pt idx="634">
                  <c:v>44543</c:v>
                </c:pt>
                <c:pt idx="635">
                  <c:v>44544</c:v>
                </c:pt>
                <c:pt idx="636">
                  <c:v>44545</c:v>
                </c:pt>
                <c:pt idx="637">
                  <c:v>44546</c:v>
                </c:pt>
                <c:pt idx="638">
                  <c:v>44547</c:v>
                </c:pt>
                <c:pt idx="639">
                  <c:v>44548</c:v>
                </c:pt>
                <c:pt idx="640">
                  <c:v>44549</c:v>
                </c:pt>
                <c:pt idx="641">
                  <c:v>44550</c:v>
                </c:pt>
                <c:pt idx="642">
                  <c:v>44551</c:v>
                </c:pt>
                <c:pt idx="643">
                  <c:v>44552</c:v>
                </c:pt>
                <c:pt idx="644">
                  <c:v>44553</c:v>
                </c:pt>
                <c:pt idx="645">
                  <c:v>44554</c:v>
                </c:pt>
                <c:pt idx="646">
                  <c:v>44555</c:v>
                </c:pt>
                <c:pt idx="647">
                  <c:v>44556</c:v>
                </c:pt>
                <c:pt idx="648">
                  <c:v>44557</c:v>
                </c:pt>
                <c:pt idx="649">
                  <c:v>44558</c:v>
                </c:pt>
                <c:pt idx="650">
                  <c:v>44559</c:v>
                </c:pt>
                <c:pt idx="651">
                  <c:v>44560</c:v>
                </c:pt>
                <c:pt idx="652">
                  <c:v>44561</c:v>
                </c:pt>
              </c:numCache>
            </c:numRef>
          </c:cat>
          <c:val>
            <c:numRef>
              <c:f>'G9'!$B$26:$B$678</c:f>
              <c:numCache>
                <c:formatCode>General</c:formatCode>
                <c:ptCount val="653"/>
                <c:pt idx="0">
                  <c:v>55</c:v>
                </c:pt>
                <c:pt idx="1">
                  <c:v>69</c:v>
                </c:pt>
                <c:pt idx="2">
                  <c:v>75</c:v>
                </c:pt>
                <c:pt idx="3">
                  <c:v>105</c:v>
                </c:pt>
                <c:pt idx="4">
                  <c:v>138</c:v>
                </c:pt>
                <c:pt idx="5">
                  <c:v>157</c:v>
                </c:pt>
                <c:pt idx="6">
                  <c:v>189</c:v>
                </c:pt>
                <c:pt idx="7">
                  <c:v>232</c:v>
                </c:pt>
                <c:pt idx="8">
                  <c:v>269</c:v>
                </c:pt>
                <c:pt idx="9">
                  <c:v>307</c:v>
                </c:pt>
                <c:pt idx="10">
                  <c:v>358</c:v>
                </c:pt>
                <c:pt idx="11">
                  <c:v>377</c:v>
                </c:pt>
                <c:pt idx="12">
                  <c:v>398</c:v>
                </c:pt>
                <c:pt idx="13">
                  <c:v>417</c:v>
                </c:pt>
                <c:pt idx="14">
                  <c:v>443</c:v>
                </c:pt>
                <c:pt idx="15">
                  <c:v>454</c:v>
                </c:pt>
                <c:pt idx="16">
                  <c:v>465</c:v>
                </c:pt>
                <c:pt idx="17">
                  <c:v>459</c:v>
                </c:pt>
                <c:pt idx="18">
                  <c:v>451</c:v>
                </c:pt>
                <c:pt idx="19">
                  <c:v>426</c:v>
                </c:pt>
                <c:pt idx="20">
                  <c:v>396</c:v>
                </c:pt>
                <c:pt idx="21">
                  <c:v>367</c:v>
                </c:pt>
                <c:pt idx="22">
                  <c:v>359</c:v>
                </c:pt>
                <c:pt idx="23">
                  <c:v>343</c:v>
                </c:pt>
                <c:pt idx="24">
                  <c:v>349</c:v>
                </c:pt>
                <c:pt idx="25">
                  <c:v>349</c:v>
                </c:pt>
                <c:pt idx="26">
                  <c:v>344</c:v>
                </c:pt>
                <c:pt idx="27">
                  <c:v>327</c:v>
                </c:pt>
                <c:pt idx="28">
                  <c:v>315</c:v>
                </c:pt>
                <c:pt idx="29">
                  <c:v>315</c:v>
                </c:pt>
                <c:pt idx="30">
                  <c:v>299</c:v>
                </c:pt>
                <c:pt idx="31">
                  <c:v>316</c:v>
                </c:pt>
                <c:pt idx="32">
                  <c:v>318</c:v>
                </c:pt>
                <c:pt idx="33">
                  <c:v>305</c:v>
                </c:pt>
                <c:pt idx="34">
                  <c:v>320</c:v>
                </c:pt>
                <c:pt idx="35">
                  <c:v>309</c:v>
                </c:pt>
                <c:pt idx="36">
                  <c:v>304</c:v>
                </c:pt>
                <c:pt idx="37">
                  <c:v>288</c:v>
                </c:pt>
                <c:pt idx="38">
                  <c:v>283</c:v>
                </c:pt>
                <c:pt idx="39">
                  <c:v>287</c:v>
                </c:pt>
                <c:pt idx="40">
                  <c:v>268</c:v>
                </c:pt>
                <c:pt idx="41">
                  <c:v>248</c:v>
                </c:pt>
                <c:pt idx="42">
                  <c:v>234</c:v>
                </c:pt>
                <c:pt idx="43">
                  <c:v>215</c:v>
                </c:pt>
                <c:pt idx="44">
                  <c:v>212</c:v>
                </c:pt>
                <c:pt idx="45">
                  <c:v>217</c:v>
                </c:pt>
                <c:pt idx="46">
                  <c:v>214</c:v>
                </c:pt>
                <c:pt idx="47">
                  <c:v>207</c:v>
                </c:pt>
                <c:pt idx="48">
                  <c:v>193</c:v>
                </c:pt>
                <c:pt idx="49">
                  <c:v>189</c:v>
                </c:pt>
                <c:pt idx="50">
                  <c:v>169</c:v>
                </c:pt>
                <c:pt idx="51">
                  <c:v>157</c:v>
                </c:pt>
                <c:pt idx="52">
                  <c:v>161</c:v>
                </c:pt>
                <c:pt idx="53">
                  <c:v>161</c:v>
                </c:pt>
                <c:pt idx="54">
                  <c:v>159</c:v>
                </c:pt>
                <c:pt idx="55">
                  <c:v>157</c:v>
                </c:pt>
                <c:pt idx="56">
                  <c:v>150</c:v>
                </c:pt>
                <c:pt idx="57">
                  <c:v>152</c:v>
                </c:pt>
                <c:pt idx="58">
                  <c:v>138</c:v>
                </c:pt>
                <c:pt idx="59">
                  <c:v>138</c:v>
                </c:pt>
                <c:pt idx="60">
                  <c:v>146</c:v>
                </c:pt>
                <c:pt idx="61">
                  <c:v>142</c:v>
                </c:pt>
                <c:pt idx="62">
                  <c:v>129</c:v>
                </c:pt>
                <c:pt idx="63">
                  <c:v>121</c:v>
                </c:pt>
                <c:pt idx="64">
                  <c:v>114</c:v>
                </c:pt>
                <c:pt idx="65">
                  <c:v>104</c:v>
                </c:pt>
                <c:pt idx="66">
                  <c:v>100</c:v>
                </c:pt>
                <c:pt idx="67">
                  <c:v>101</c:v>
                </c:pt>
                <c:pt idx="68">
                  <c:v>94</c:v>
                </c:pt>
                <c:pt idx="69">
                  <c:v>84</c:v>
                </c:pt>
                <c:pt idx="70">
                  <c:v>84</c:v>
                </c:pt>
                <c:pt idx="71">
                  <c:v>76</c:v>
                </c:pt>
                <c:pt idx="72">
                  <c:v>71</c:v>
                </c:pt>
                <c:pt idx="73">
                  <c:v>74</c:v>
                </c:pt>
                <c:pt idx="74">
                  <c:v>78</c:v>
                </c:pt>
                <c:pt idx="75">
                  <c:v>73</c:v>
                </c:pt>
                <c:pt idx="76">
                  <c:v>75</c:v>
                </c:pt>
                <c:pt idx="77">
                  <c:v>71</c:v>
                </c:pt>
                <c:pt idx="78">
                  <c:v>74</c:v>
                </c:pt>
                <c:pt idx="79">
                  <c:v>63</c:v>
                </c:pt>
                <c:pt idx="80">
                  <c:v>63</c:v>
                </c:pt>
                <c:pt idx="81">
                  <c:v>63</c:v>
                </c:pt>
                <c:pt idx="82">
                  <c:v>59</c:v>
                </c:pt>
                <c:pt idx="83">
                  <c:v>56</c:v>
                </c:pt>
                <c:pt idx="84">
                  <c:v>56</c:v>
                </c:pt>
                <c:pt idx="85">
                  <c:v>53</c:v>
                </c:pt>
                <c:pt idx="86">
                  <c:v>46</c:v>
                </c:pt>
                <c:pt idx="87">
                  <c:v>46</c:v>
                </c:pt>
                <c:pt idx="88">
                  <c:v>48</c:v>
                </c:pt>
                <c:pt idx="89">
                  <c:v>47</c:v>
                </c:pt>
                <c:pt idx="90">
                  <c:v>45</c:v>
                </c:pt>
                <c:pt idx="91">
                  <c:v>43</c:v>
                </c:pt>
                <c:pt idx="92">
                  <c:v>41</c:v>
                </c:pt>
                <c:pt idx="93">
                  <c:v>38</c:v>
                </c:pt>
                <c:pt idx="94">
                  <c:v>39</c:v>
                </c:pt>
                <c:pt idx="95">
                  <c:v>38</c:v>
                </c:pt>
                <c:pt idx="96">
                  <c:v>30</c:v>
                </c:pt>
                <c:pt idx="97">
                  <c:v>26</c:v>
                </c:pt>
                <c:pt idx="98">
                  <c:v>24</c:v>
                </c:pt>
                <c:pt idx="99">
                  <c:v>19</c:v>
                </c:pt>
                <c:pt idx="100">
                  <c:v>19</c:v>
                </c:pt>
                <c:pt idx="101">
                  <c:v>19</c:v>
                </c:pt>
                <c:pt idx="102">
                  <c:v>17</c:v>
                </c:pt>
                <c:pt idx="103">
                  <c:v>17</c:v>
                </c:pt>
                <c:pt idx="104">
                  <c:v>13</c:v>
                </c:pt>
                <c:pt idx="105">
                  <c:v>9</c:v>
                </c:pt>
                <c:pt idx="106">
                  <c:v>17</c:v>
                </c:pt>
                <c:pt idx="107">
                  <c:v>17</c:v>
                </c:pt>
                <c:pt idx="108">
                  <c:v>17</c:v>
                </c:pt>
                <c:pt idx="109">
                  <c:v>19</c:v>
                </c:pt>
                <c:pt idx="110">
                  <c:v>19</c:v>
                </c:pt>
                <c:pt idx="111">
                  <c:v>17</c:v>
                </c:pt>
                <c:pt idx="112">
                  <c:v>16</c:v>
                </c:pt>
                <c:pt idx="113">
                  <c:v>16</c:v>
                </c:pt>
                <c:pt idx="114">
                  <c:v>16</c:v>
                </c:pt>
                <c:pt idx="115">
                  <c:v>16</c:v>
                </c:pt>
                <c:pt idx="116">
                  <c:v>14</c:v>
                </c:pt>
                <c:pt idx="117">
                  <c:v>15</c:v>
                </c:pt>
                <c:pt idx="118">
                  <c:v>16</c:v>
                </c:pt>
                <c:pt idx="119">
                  <c:v>20</c:v>
                </c:pt>
                <c:pt idx="120">
                  <c:v>17</c:v>
                </c:pt>
                <c:pt idx="121">
                  <c:v>17</c:v>
                </c:pt>
                <c:pt idx="122">
                  <c:v>17</c:v>
                </c:pt>
                <c:pt idx="123">
                  <c:v>16</c:v>
                </c:pt>
                <c:pt idx="124">
                  <c:v>16</c:v>
                </c:pt>
                <c:pt idx="125">
                  <c:v>18</c:v>
                </c:pt>
                <c:pt idx="126">
                  <c:v>18</c:v>
                </c:pt>
                <c:pt idx="127">
                  <c:v>16</c:v>
                </c:pt>
                <c:pt idx="128">
                  <c:v>16</c:v>
                </c:pt>
                <c:pt idx="129">
                  <c:v>16</c:v>
                </c:pt>
                <c:pt idx="130">
                  <c:v>26</c:v>
                </c:pt>
                <c:pt idx="131">
                  <c:v>41</c:v>
                </c:pt>
                <c:pt idx="132">
                  <c:v>45</c:v>
                </c:pt>
                <c:pt idx="133">
                  <c:v>49</c:v>
                </c:pt>
                <c:pt idx="134">
                  <c:v>58</c:v>
                </c:pt>
                <c:pt idx="135">
                  <c:v>58</c:v>
                </c:pt>
                <c:pt idx="136">
                  <c:v>58</c:v>
                </c:pt>
                <c:pt idx="137">
                  <c:v>80</c:v>
                </c:pt>
                <c:pt idx="138">
                  <c:v>80</c:v>
                </c:pt>
                <c:pt idx="139">
                  <c:v>86</c:v>
                </c:pt>
                <c:pt idx="140">
                  <c:v>90</c:v>
                </c:pt>
                <c:pt idx="141">
                  <c:v>91</c:v>
                </c:pt>
                <c:pt idx="142">
                  <c:v>91</c:v>
                </c:pt>
                <c:pt idx="143">
                  <c:v>91</c:v>
                </c:pt>
                <c:pt idx="144">
                  <c:v>87</c:v>
                </c:pt>
                <c:pt idx="145">
                  <c:v>89</c:v>
                </c:pt>
                <c:pt idx="146">
                  <c:v>97</c:v>
                </c:pt>
                <c:pt idx="147">
                  <c:v>102</c:v>
                </c:pt>
                <c:pt idx="148">
                  <c:v>105</c:v>
                </c:pt>
                <c:pt idx="149">
                  <c:v>115</c:v>
                </c:pt>
                <c:pt idx="150">
                  <c:v>120</c:v>
                </c:pt>
                <c:pt idx="151">
                  <c:v>127</c:v>
                </c:pt>
                <c:pt idx="152">
                  <c:v>132</c:v>
                </c:pt>
                <c:pt idx="153">
                  <c:v>144</c:v>
                </c:pt>
                <c:pt idx="154">
                  <c:v>152</c:v>
                </c:pt>
                <c:pt idx="155">
                  <c:v>168</c:v>
                </c:pt>
                <c:pt idx="156">
                  <c:v>177</c:v>
                </c:pt>
                <c:pt idx="157">
                  <c:v>201</c:v>
                </c:pt>
                <c:pt idx="158">
                  <c:v>225</c:v>
                </c:pt>
                <c:pt idx="159">
                  <c:v>242</c:v>
                </c:pt>
                <c:pt idx="160">
                  <c:v>253</c:v>
                </c:pt>
                <c:pt idx="161">
                  <c:v>246</c:v>
                </c:pt>
                <c:pt idx="162">
                  <c:v>255</c:v>
                </c:pt>
                <c:pt idx="163">
                  <c:v>244</c:v>
                </c:pt>
                <c:pt idx="164">
                  <c:v>276</c:v>
                </c:pt>
                <c:pt idx="165">
                  <c:v>285</c:v>
                </c:pt>
                <c:pt idx="166">
                  <c:v>290</c:v>
                </c:pt>
                <c:pt idx="167">
                  <c:v>285</c:v>
                </c:pt>
                <c:pt idx="168">
                  <c:v>301</c:v>
                </c:pt>
                <c:pt idx="169">
                  <c:v>311</c:v>
                </c:pt>
                <c:pt idx="170">
                  <c:v>316</c:v>
                </c:pt>
                <c:pt idx="171">
                  <c:v>329</c:v>
                </c:pt>
                <c:pt idx="172">
                  <c:v>346</c:v>
                </c:pt>
                <c:pt idx="173">
                  <c:v>351</c:v>
                </c:pt>
                <c:pt idx="174">
                  <c:v>347</c:v>
                </c:pt>
                <c:pt idx="175">
                  <c:v>339</c:v>
                </c:pt>
                <c:pt idx="176">
                  <c:v>323</c:v>
                </c:pt>
                <c:pt idx="177">
                  <c:v>320</c:v>
                </c:pt>
                <c:pt idx="178">
                  <c:v>326</c:v>
                </c:pt>
                <c:pt idx="179">
                  <c:v>327</c:v>
                </c:pt>
                <c:pt idx="180">
                  <c:v>319</c:v>
                </c:pt>
                <c:pt idx="181">
                  <c:v>312</c:v>
                </c:pt>
                <c:pt idx="182">
                  <c:v>302</c:v>
                </c:pt>
                <c:pt idx="183">
                  <c:v>309</c:v>
                </c:pt>
                <c:pt idx="184">
                  <c:v>306</c:v>
                </c:pt>
                <c:pt idx="185">
                  <c:v>317</c:v>
                </c:pt>
                <c:pt idx="186">
                  <c:v>329</c:v>
                </c:pt>
                <c:pt idx="187">
                  <c:v>294</c:v>
                </c:pt>
                <c:pt idx="188">
                  <c:v>267</c:v>
                </c:pt>
                <c:pt idx="189">
                  <c:v>264</c:v>
                </c:pt>
                <c:pt idx="190">
                  <c:v>259</c:v>
                </c:pt>
                <c:pt idx="191">
                  <c:v>245</c:v>
                </c:pt>
                <c:pt idx="192">
                  <c:v>257</c:v>
                </c:pt>
                <c:pt idx="193">
                  <c:v>270</c:v>
                </c:pt>
                <c:pt idx="194">
                  <c:v>254</c:v>
                </c:pt>
                <c:pt idx="195">
                  <c:v>235</c:v>
                </c:pt>
                <c:pt idx="196">
                  <c:v>230</c:v>
                </c:pt>
                <c:pt idx="197">
                  <c:v>236</c:v>
                </c:pt>
                <c:pt idx="198">
                  <c:v>216</c:v>
                </c:pt>
                <c:pt idx="199">
                  <c:v>213</c:v>
                </c:pt>
                <c:pt idx="200">
                  <c:v>210</c:v>
                </c:pt>
                <c:pt idx="201">
                  <c:v>219</c:v>
                </c:pt>
                <c:pt idx="202">
                  <c:v>208</c:v>
                </c:pt>
                <c:pt idx="203">
                  <c:v>186</c:v>
                </c:pt>
                <c:pt idx="204">
                  <c:v>185</c:v>
                </c:pt>
                <c:pt idx="205">
                  <c:v>161</c:v>
                </c:pt>
                <c:pt idx="206">
                  <c:v>170</c:v>
                </c:pt>
                <c:pt idx="207">
                  <c:v>187</c:v>
                </c:pt>
                <c:pt idx="208">
                  <c:v>183</c:v>
                </c:pt>
                <c:pt idx="209">
                  <c:v>164</c:v>
                </c:pt>
                <c:pt idx="210">
                  <c:v>148</c:v>
                </c:pt>
                <c:pt idx="211">
                  <c:v>141</c:v>
                </c:pt>
                <c:pt idx="212">
                  <c:v>147</c:v>
                </c:pt>
                <c:pt idx="213">
                  <c:v>151</c:v>
                </c:pt>
                <c:pt idx="214">
                  <c:v>152</c:v>
                </c:pt>
                <c:pt idx="215">
                  <c:v>156</c:v>
                </c:pt>
                <c:pt idx="216">
                  <c:v>158</c:v>
                </c:pt>
                <c:pt idx="217">
                  <c:v>154</c:v>
                </c:pt>
                <c:pt idx="218">
                  <c:v>154</c:v>
                </c:pt>
                <c:pt idx="219">
                  <c:v>147</c:v>
                </c:pt>
                <c:pt idx="220">
                  <c:v>158</c:v>
                </c:pt>
                <c:pt idx="221">
                  <c:v>158</c:v>
                </c:pt>
                <c:pt idx="222">
                  <c:v>155</c:v>
                </c:pt>
                <c:pt idx="223">
                  <c:v>159</c:v>
                </c:pt>
                <c:pt idx="224">
                  <c:v>147</c:v>
                </c:pt>
                <c:pt idx="225">
                  <c:v>146</c:v>
                </c:pt>
                <c:pt idx="226">
                  <c:v>152</c:v>
                </c:pt>
                <c:pt idx="227">
                  <c:v>166</c:v>
                </c:pt>
                <c:pt idx="228">
                  <c:v>160</c:v>
                </c:pt>
                <c:pt idx="229">
                  <c:v>165</c:v>
                </c:pt>
                <c:pt idx="230">
                  <c:v>181</c:v>
                </c:pt>
                <c:pt idx="231">
                  <c:v>194</c:v>
                </c:pt>
                <c:pt idx="232">
                  <c:v>189</c:v>
                </c:pt>
                <c:pt idx="233">
                  <c:v>192</c:v>
                </c:pt>
                <c:pt idx="234">
                  <c:v>202</c:v>
                </c:pt>
                <c:pt idx="235">
                  <c:v>214</c:v>
                </c:pt>
                <c:pt idx="236">
                  <c:v>200</c:v>
                </c:pt>
                <c:pt idx="237">
                  <c:v>196</c:v>
                </c:pt>
                <c:pt idx="238">
                  <c:v>210</c:v>
                </c:pt>
                <c:pt idx="239">
                  <c:v>204</c:v>
                </c:pt>
                <c:pt idx="240">
                  <c:v>197</c:v>
                </c:pt>
                <c:pt idx="241">
                  <c:v>206</c:v>
                </c:pt>
                <c:pt idx="242">
                  <c:v>211</c:v>
                </c:pt>
                <c:pt idx="243">
                  <c:v>238</c:v>
                </c:pt>
                <c:pt idx="244">
                  <c:v>224</c:v>
                </c:pt>
                <c:pt idx="245">
                  <c:v>226</c:v>
                </c:pt>
                <c:pt idx="246">
                  <c:v>218</c:v>
                </c:pt>
                <c:pt idx="247">
                  <c:v>219</c:v>
                </c:pt>
                <c:pt idx="248">
                  <c:v>218</c:v>
                </c:pt>
                <c:pt idx="249">
                  <c:v>232</c:v>
                </c:pt>
                <c:pt idx="250">
                  <c:v>219</c:v>
                </c:pt>
                <c:pt idx="251">
                  <c:v>216</c:v>
                </c:pt>
                <c:pt idx="252">
                  <c:v>208</c:v>
                </c:pt>
                <c:pt idx="253">
                  <c:v>206</c:v>
                </c:pt>
                <c:pt idx="254">
                  <c:v>205</c:v>
                </c:pt>
                <c:pt idx="255">
                  <c:v>209</c:v>
                </c:pt>
                <c:pt idx="256">
                  <c:v>211</c:v>
                </c:pt>
                <c:pt idx="257">
                  <c:v>208</c:v>
                </c:pt>
                <c:pt idx="258">
                  <c:v>193</c:v>
                </c:pt>
                <c:pt idx="259">
                  <c:v>186</c:v>
                </c:pt>
                <c:pt idx="260">
                  <c:v>166</c:v>
                </c:pt>
                <c:pt idx="261">
                  <c:v>162</c:v>
                </c:pt>
                <c:pt idx="262">
                  <c:v>156</c:v>
                </c:pt>
                <c:pt idx="263">
                  <c:v>167</c:v>
                </c:pt>
                <c:pt idx="264">
                  <c:v>169</c:v>
                </c:pt>
                <c:pt idx="265">
                  <c:v>187</c:v>
                </c:pt>
                <c:pt idx="266">
                  <c:v>189</c:v>
                </c:pt>
                <c:pt idx="267">
                  <c:v>190</c:v>
                </c:pt>
                <c:pt idx="268">
                  <c:v>185</c:v>
                </c:pt>
                <c:pt idx="269">
                  <c:v>207</c:v>
                </c:pt>
                <c:pt idx="270">
                  <c:v>226</c:v>
                </c:pt>
                <c:pt idx="271">
                  <c:v>243</c:v>
                </c:pt>
                <c:pt idx="272">
                  <c:v>261</c:v>
                </c:pt>
                <c:pt idx="273">
                  <c:v>247</c:v>
                </c:pt>
                <c:pt idx="274">
                  <c:v>256</c:v>
                </c:pt>
                <c:pt idx="275">
                  <c:v>266</c:v>
                </c:pt>
                <c:pt idx="276">
                  <c:v>277</c:v>
                </c:pt>
                <c:pt idx="277">
                  <c:v>301</c:v>
                </c:pt>
                <c:pt idx="278">
                  <c:v>308</c:v>
                </c:pt>
                <c:pt idx="279">
                  <c:v>305</c:v>
                </c:pt>
                <c:pt idx="280">
                  <c:v>299</c:v>
                </c:pt>
                <c:pt idx="281">
                  <c:v>306</c:v>
                </c:pt>
                <c:pt idx="282">
                  <c:v>318</c:v>
                </c:pt>
                <c:pt idx="283">
                  <c:v>328</c:v>
                </c:pt>
                <c:pt idx="284">
                  <c:v>340</c:v>
                </c:pt>
                <c:pt idx="285">
                  <c:v>343</c:v>
                </c:pt>
                <c:pt idx="286">
                  <c:v>337</c:v>
                </c:pt>
                <c:pt idx="287">
                  <c:v>324</c:v>
                </c:pt>
                <c:pt idx="288">
                  <c:v>315</c:v>
                </c:pt>
                <c:pt idx="289">
                  <c:v>321</c:v>
                </c:pt>
                <c:pt idx="290">
                  <c:v>322</c:v>
                </c:pt>
                <c:pt idx="291">
                  <c:v>337</c:v>
                </c:pt>
                <c:pt idx="292">
                  <c:v>351</c:v>
                </c:pt>
                <c:pt idx="293">
                  <c:v>351</c:v>
                </c:pt>
                <c:pt idx="294">
                  <c:v>343</c:v>
                </c:pt>
                <c:pt idx="295">
                  <c:v>340</c:v>
                </c:pt>
                <c:pt idx="296">
                  <c:v>335</c:v>
                </c:pt>
                <c:pt idx="297">
                  <c:v>349</c:v>
                </c:pt>
                <c:pt idx="298">
                  <c:v>376</c:v>
                </c:pt>
                <c:pt idx="299">
                  <c:v>371</c:v>
                </c:pt>
                <c:pt idx="300">
                  <c:v>361</c:v>
                </c:pt>
                <c:pt idx="301">
                  <c:v>360</c:v>
                </c:pt>
                <c:pt idx="302">
                  <c:v>368</c:v>
                </c:pt>
                <c:pt idx="303">
                  <c:v>381</c:v>
                </c:pt>
                <c:pt idx="304">
                  <c:v>411</c:v>
                </c:pt>
                <c:pt idx="305">
                  <c:v>440</c:v>
                </c:pt>
                <c:pt idx="306">
                  <c:v>446</c:v>
                </c:pt>
                <c:pt idx="307">
                  <c:v>437</c:v>
                </c:pt>
                <c:pt idx="308">
                  <c:v>451</c:v>
                </c:pt>
                <c:pt idx="309">
                  <c:v>446</c:v>
                </c:pt>
                <c:pt idx="310">
                  <c:v>435</c:v>
                </c:pt>
                <c:pt idx="311">
                  <c:v>455</c:v>
                </c:pt>
                <c:pt idx="312">
                  <c:v>479</c:v>
                </c:pt>
                <c:pt idx="313">
                  <c:v>460</c:v>
                </c:pt>
                <c:pt idx="314">
                  <c:v>428</c:v>
                </c:pt>
                <c:pt idx="315">
                  <c:v>437</c:v>
                </c:pt>
                <c:pt idx="316">
                  <c:v>437</c:v>
                </c:pt>
                <c:pt idx="317">
                  <c:v>414</c:v>
                </c:pt>
                <c:pt idx="318">
                  <c:v>412</c:v>
                </c:pt>
                <c:pt idx="319">
                  <c:v>427</c:v>
                </c:pt>
                <c:pt idx="320">
                  <c:v>411</c:v>
                </c:pt>
                <c:pt idx="321">
                  <c:v>399</c:v>
                </c:pt>
                <c:pt idx="322">
                  <c:v>373</c:v>
                </c:pt>
                <c:pt idx="323">
                  <c:v>335</c:v>
                </c:pt>
                <c:pt idx="324">
                  <c:v>309</c:v>
                </c:pt>
                <c:pt idx="325">
                  <c:v>316</c:v>
                </c:pt>
                <c:pt idx="326">
                  <c:v>318</c:v>
                </c:pt>
                <c:pt idx="327">
                  <c:v>287</c:v>
                </c:pt>
                <c:pt idx="328">
                  <c:v>263</c:v>
                </c:pt>
                <c:pt idx="329">
                  <c:v>254</c:v>
                </c:pt>
                <c:pt idx="330">
                  <c:v>233</c:v>
                </c:pt>
                <c:pt idx="331">
                  <c:v>204</c:v>
                </c:pt>
                <c:pt idx="332">
                  <c:v>208</c:v>
                </c:pt>
                <c:pt idx="333">
                  <c:v>206</c:v>
                </c:pt>
                <c:pt idx="334">
                  <c:v>196</c:v>
                </c:pt>
                <c:pt idx="335">
                  <c:v>180</c:v>
                </c:pt>
                <c:pt idx="336">
                  <c:v>159</c:v>
                </c:pt>
                <c:pt idx="337">
                  <c:v>155</c:v>
                </c:pt>
                <c:pt idx="338">
                  <c:v>144</c:v>
                </c:pt>
                <c:pt idx="339">
                  <c:v>146</c:v>
                </c:pt>
                <c:pt idx="340">
                  <c:v>153</c:v>
                </c:pt>
                <c:pt idx="341">
                  <c:v>147</c:v>
                </c:pt>
                <c:pt idx="342">
                  <c:v>135</c:v>
                </c:pt>
                <c:pt idx="343">
                  <c:v>131</c:v>
                </c:pt>
                <c:pt idx="344">
                  <c:v>116</c:v>
                </c:pt>
                <c:pt idx="345">
                  <c:v>101</c:v>
                </c:pt>
                <c:pt idx="346">
                  <c:v>98</c:v>
                </c:pt>
                <c:pt idx="347">
                  <c:v>101</c:v>
                </c:pt>
                <c:pt idx="348">
                  <c:v>103</c:v>
                </c:pt>
                <c:pt idx="349">
                  <c:v>102</c:v>
                </c:pt>
                <c:pt idx="350">
                  <c:v>90</c:v>
                </c:pt>
                <c:pt idx="351">
                  <c:v>80</c:v>
                </c:pt>
                <c:pt idx="352">
                  <c:v>79</c:v>
                </c:pt>
                <c:pt idx="353">
                  <c:v>78</c:v>
                </c:pt>
                <c:pt idx="354">
                  <c:v>76</c:v>
                </c:pt>
                <c:pt idx="355">
                  <c:v>81</c:v>
                </c:pt>
                <c:pt idx="356">
                  <c:v>78</c:v>
                </c:pt>
                <c:pt idx="357">
                  <c:v>73</c:v>
                </c:pt>
                <c:pt idx="358">
                  <c:v>68</c:v>
                </c:pt>
                <c:pt idx="359">
                  <c:v>59</c:v>
                </c:pt>
                <c:pt idx="360">
                  <c:v>61</c:v>
                </c:pt>
                <c:pt idx="361">
                  <c:v>60</c:v>
                </c:pt>
                <c:pt idx="362">
                  <c:v>53</c:v>
                </c:pt>
                <c:pt idx="363">
                  <c:v>57</c:v>
                </c:pt>
                <c:pt idx="364">
                  <c:v>56</c:v>
                </c:pt>
                <c:pt idx="365">
                  <c:v>57</c:v>
                </c:pt>
                <c:pt idx="366">
                  <c:v>55</c:v>
                </c:pt>
                <c:pt idx="367">
                  <c:v>53</c:v>
                </c:pt>
                <c:pt idx="368">
                  <c:v>55</c:v>
                </c:pt>
                <c:pt idx="369">
                  <c:v>63</c:v>
                </c:pt>
                <c:pt idx="370">
                  <c:v>55</c:v>
                </c:pt>
                <c:pt idx="371">
                  <c:v>55</c:v>
                </c:pt>
                <c:pt idx="372">
                  <c:v>54</c:v>
                </c:pt>
                <c:pt idx="373">
                  <c:v>50</c:v>
                </c:pt>
                <c:pt idx="374">
                  <c:v>53</c:v>
                </c:pt>
                <c:pt idx="375">
                  <c:v>54</c:v>
                </c:pt>
                <c:pt idx="376">
                  <c:v>53</c:v>
                </c:pt>
                <c:pt idx="377">
                  <c:v>51</c:v>
                </c:pt>
                <c:pt idx="378">
                  <c:v>47</c:v>
                </c:pt>
                <c:pt idx="379">
                  <c:v>48</c:v>
                </c:pt>
                <c:pt idx="380">
                  <c:v>47</c:v>
                </c:pt>
                <c:pt idx="381">
                  <c:v>50</c:v>
                </c:pt>
                <c:pt idx="382">
                  <c:v>50</c:v>
                </c:pt>
                <c:pt idx="383">
                  <c:v>52</c:v>
                </c:pt>
                <c:pt idx="384">
                  <c:v>49</c:v>
                </c:pt>
                <c:pt idx="385">
                  <c:v>46</c:v>
                </c:pt>
                <c:pt idx="386">
                  <c:v>45</c:v>
                </c:pt>
                <c:pt idx="387">
                  <c:v>41</c:v>
                </c:pt>
                <c:pt idx="388">
                  <c:v>42</c:v>
                </c:pt>
                <c:pt idx="389">
                  <c:v>42</c:v>
                </c:pt>
                <c:pt idx="390">
                  <c:v>43</c:v>
                </c:pt>
                <c:pt idx="391">
                  <c:v>35</c:v>
                </c:pt>
                <c:pt idx="392">
                  <c:v>34</c:v>
                </c:pt>
                <c:pt idx="393">
                  <c:v>38</c:v>
                </c:pt>
                <c:pt idx="394">
                  <c:v>36</c:v>
                </c:pt>
                <c:pt idx="395">
                  <c:v>40</c:v>
                </c:pt>
                <c:pt idx="396">
                  <c:v>41</c:v>
                </c:pt>
                <c:pt idx="397">
                  <c:v>40</c:v>
                </c:pt>
                <c:pt idx="398">
                  <c:v>34</c:v>
                </c:pt>
                <c:pt idx="399">
                  <c:v>37</c:v>
                </c:pt>
                <c:pt idx="400">
                  <c:v>38</c:v>
                </c:pt>
                <c:pt idx="401">
                  <c:v>34</c:v>
                </c:pt>
                <c:pt idx="402">
                  <c:v>39</c:v>
                </c:pt>
                <c:pt idx="403">
                  <c:v>41</c:v>
                </c:pt>
                <c:pt idx="404">
                  <c:v>36</c:v>
                </c:pt>
                <c:pt idx="405">
                  <c:v>35</c:v>
                </c:pt>
                <c:pt idx="406">
                  <c:v>39</c:v>
                </c:pt>
                <c:pt idx="407">
                  <c:v>38</c:v>
                </c:pt>
                <c:pt idx="408">
                  <c:v>41</c:v>
                </c:pt>
                <c:pt idx="409">
                  <c:v>42</c:v>
                </c:pt>
                <c:pt idx="410">
                  <c:v>48</c:v>
                </c:pt>
                <c:pt idx="411">
                  <c:v>45</c:v>
                </c:pt>
                <c:pt idx="412">
                  <c:v>36</c:v>
                </c:pt>
                <c:pt idx="413">
                  <c:v>34</c:v>
                </c:pt>
                <c:pt idx="414">
                  <c:v>33</c:v>
                </c:pt>
                <c:pt idx="415">
                  <c:v>32</c:v>
                </c:pt>
                <c:pt idx="416">
                  <c:v>35</c:v>
                </c:pt>
                <c:pt idx="417">
                  <c:v>39</c:v>
                </c:pt>
                <c:pt idx="418">
                  <c:v>33</c:v>
                </c:pt>
                <c:pt idx="419">
                  <c:v>31</c:v>
                </c:pt>
                <c:pt idx="420">
                  <c:v>30</c:v>
                </c:pt>
                <c:pt idx="421">
                  <c:v>28</c:v>
                </c:pt>
                <c:pt idx="422">
                  <c:v>32</c:v>
                </c:pt>
                <c:pt idx="423">
                  <c:v>37</c:v>
                </c:pt>
                <c:pt idx="424">
                  <c:v>34</c:v>
                </c:pt>
                <c:pt idx="425">
                  <c:v>36</c:v>
                </c:pt>
                <c:pt idx="426">
                  <c:v>36</c:v>
                </c:pt>
                <c:pt idx="427">
                  <c:v>33</c:v>
                </c:pt>
                <c:pt idx="428">
                  <c:v>33</c:v>
                </c:pt>
                <c:pt idx="429">
                  <c:v>29</c:v>
                </c:pt>
                <c:pt idx="430">
                  <c:v>31</c:v>
                </c:pt>
                <c:pt idx="431">
                  <c:v>31</c:v>
                </c:pt>
                <c:pt idx="432">
                  <c:v>33</c:v>
                </c:pt>
                <c:pt idx="433">
                  <c:v>30</c:v>
                </c:pt>
                <c:pt idx="434">
                  <c:v>29</c:v>
                </c:pt>
                <c:pt idx="435">
                  <c:v>22</c:v>
                </c:pt>
                <c:pt idx="436">
                  <c:v>20</c:v>
                </c:pt>
                <c:pt idx="437">
                  <c:v>21</c:v>
                </c:pt>
                <c:pt idx="438">
                  <c:v>23</c:v>
                </c:pt>
                <c:pt idx="439">
                  <c:v>21</c:v>
                </c:pt>
                <c:pt idx="440">
                  <c:v>20</c:v>
                </c:pt>
                <c:pt idx="441">
                  <c:v>22</c:v>
                </c:pt>
                <c:pt idx="442">
                  <c:v>16</c:v>
                </c:pt>
                <c:pt idx="443">
                  <c:v>17</c:v>
                </c:pt>
                <c:pt idx="444">
                  <c:v>17</c:v>
                </c:pt>
                <c:pt idx="445">
                  <c:v>22</c:v>
                </c:pt>
                <c:pt idx="446">
                  <c:v>22</c:v>
                </c:pt>
                <c:pt idx="447">
                  <c:v>21</c:v>
                </c:pt>
                <c:pt idx="448">
                  <c:v>24</c:v>
                </c:pt>
                <c:pt idx="449">
                  <c:v>21</c:v>
                </c:pt>
                <c:pt idx="450">
                  <c:v>20</c:v>
                </c:pt>
                <c:pt idx="451">
                  <c:v>21</c:v>
                </c:pt>
                <c:pt idx="452">
                  <c:v>22</c:v>
                </c:pt>
                <c:pt idx="453">
                  <c:v>19</c:v>
                </c:pt>
                <c:pt idx="454">
                  <c:v>20</c:v>
                </c:pt>
                <c:pt idx="455">
                  <c:v>18</c:v>
                </c:pt>
                <c:pt idx="456">
                  <c:v>20</c:v>
                </c:pt>
                <c:pt idx="457">
                  <c:v>20</c:v>
                </c:pt>
                <c:pt idx="458">
                  <c:v>21</c:v>
                </c:pt>
                <c:pt idx="459">
                  <c:v>23</c:v>
                </c:pt>
                <c:pt idx="460">
                  <c:v>18</c:v>
                </c:pt>
                <c:pt idx="461">
                  <c:v>17</c:v>
                </c:pt>
                <c:pt idx="462">
                  <c:v>20</c:v>
                </c:pt>
                <c:pt idx="463">
                  <c:v>21</c:v>
                </c:pt>
                <c:pt idx="464">
                  <c:v>20</c:v>
                </c:pt>
                <c:pt idx="465">
                  <c:v>21</c:v>
                </c:pt>
                <c:pt idx="466">
                  <c:v>37</c:v>
                </c:pt>
                <c:pt idx="467">
                  <c:v>41</c:v>
                </c:pt>
                <c:pt idx="468">
                  <c:v>51</c:v>
                </c:pt>
                <c:pt idx="469">
                  <c:v>55</c:v>
                </c:pt>
                <c:pt idx="470">
                  <c:v>58</c:v>
                </c:pt>
                <c:pt idx="471">
                  <c:v>37</c:v>
                </c:pt>
                <c:pt idx="472">
                  <c:v>38</c:v>
                </c:pt>
                <c:pt idx="473">
                  <c:v>50</c:v>
                </c:pt>
                <c:pt idx="474">
                  <c:v>48</c:v>
                </c:pt>
                <c:pt idx="475">
                  <c:v>55</c:v>
                </c:pt>
                <c:pt idx="476">
                  <c:v>51</c:v>
                </c:pt>
                <c:pt idx="477">
                  <c:v>56</c:v>
                </c:pt>
                <c:pt idx="478">
                  <c:v>59</c:v>
                </c:pt>
                <c:pt idx="479">
                  <c:v>67</c:v>
                </c:pt>
                <c:pt idx="480">
                  <c:v>75</c:v>
                </c:pt>
                <c:pt idx="481">
                  <c:v>89</c:v>
                </c:pt>
                <c:pt idx="482">
                  <c:v>90</c:v>
                </c:pt>
                <c:pt idx="483">
                  <c:v>101</c:v>
                </c:pt>
                <c:pt idx="484">
                  <c:v>113</c:v>
                </c:pt>
                <c:pt idx="485">
                  <c:v>117</c:v>
                </c:pt>
                <c:pt idx="486">
                  <c:v>134</c:v>
                </c:pt>
                <c:pt idx="487">
                  <c:v>149</c:v>
                </c:pt>
                <c:pt idx="488">
                  <c:v>173</c:v>
                </c:pt>
                <c:pt idx="489">
                  <c:v>198</c:v>
                </c:pt>
                <c:pt idx="490">
                  <c:v>202</c:v>
                </c:pt>
                <c:pt idx="491">
                  <c:v>225</c:v>
                </c:pt>
                <c:pt idx="492">
                  <c:v>238</c:v>
                </c:pt>
                <c:pt idx="493">
                  <c:v>255</c:v>
                </c:pt>
                <c:pt idx="494">
                  <c:v>290</c:v>
                </c:pt>
                <c:pt idx="495">
                  <c:v>305</c:v>
                </c:pt>
                <c:pt idx="496">
                  <c:v>298</c:v>
                </c:pt>
                <c:pt idx="497">
                  <c:v>284</c:v>
                </c:pt>
                <c:pt idx="498">
                  <c:v>296</c:v>
                </c:pt>
                <c:pt idx="499">
                  <c:v>302</c:v>
                </c:pt>
                <c:pt idx="500">
                  <c:v>317</c:v>
                </c:pt>
                <c:pt idx="501">
                  <c:v>328</c:v>
                </c:pt>
                <c:pt idx="502">
                  <c:v>342</c:v>
                </c:pt>
                <c:pt idx="503">
                  <c:v>346</c:v>
                </c:pt>
                <c:pt idx="504" formatCode="0">
                  <c:v>351</c:v>
                </c:pt>
                <c:pt idx="505" formatCode="0">
                  <c:v>342</c:v>
                </c:pt>
                <c:pt idx="506" formatCode="0">
                  <c:v>334</c:v>
                </c:pt>
                <c:pt idx="507" formatCode="0">
                  <c:v>349</c:v>
                </c:pt>
                <c:pt idx="508" formatCode="0">
                  <c:v>363</c:v>
                </c:pt>
                <c:pt idx="509" formatCode="0">
                  <c:v>341</c:v>
                </c:pt>
                <c:pt idx="510" formatCode="0">
                  <c:v>327</c:v>
                </c:pt>
                <c:pt idx="511" formatCode="0">
                  <c:v>308</c:v>
                </c:pt>
                <c:pt idx="512" formatCode="0">
                  <c:v>291</c:v>
                </c:pt>
                <c:pt idx="513" formatCode="#,##0">
                  <c:v>276</c:v>
                </c:pt>
                <c:pt idx="514" formatCode="#,##0">
                  <c:v>280</c:v>
                </c:pt>
                <c:pt idx="515" formatCode="#,##0">
                  <c:v>286</c:v>
                </c:pt>
                <c:pt idx="516" formatCode="#,##0">
                  <c:v>275</c:v>
                </c:pt>
                <c:pt idx="517" formatCode="#,##0">
                  <c:v>269</c:v>
                </c:pt>
                <c:pt idx="518" formatCode="#,##0">
                  <c:v>257</c:v>
                </c:pt>
                <c:pt idx="519" formatCode="#,##0">
                  <c:v>241</c:v>
                </c:pt>
                <c:pt idx="520" formatCode="#,##0">
                  <c:v>219</c:v>
                </c:pt>
                <c:pt idx="521" formatCode="#,##0">
                  <c:v>222</c:v>
                </c:pt>
                <c:pt idx="522" formatCode="#,##0">
                  <c:v>223</c:v>
                </c:pt>
                <c:pt idx="523" formatCode="#,##0">
                  <c:v>228</c:v>
                </c:pt>
                <c:pt idx="524" formatCode="#,##0">
                  <c:v>215</c:v>
                </c:pt>
                <c:pt idx="525" formatCode="#,##0">
                  <c:v>209</c:v>
                </c:pt>
                <c:pt idx="526" formatCode="#,##0">
                  <c:v>196</c:v>
                </c:pt>
                <c:pt idx="527" formatCode="#,##0">
                  <c:v>197</c:v>
                </c:pt>
                <c:pt idx="528" formatCode="#,##0">
                  <c:v>201</c:v>
                </c:pt>
                <c:pt idx="529">
                  <c:v>201</c:v>
                </c:pt>
                <c:pt idx="530">
                  <c:v>192</c:v>
                </c:pt>
                <c:pt idx="531">
                  <c:v>180</c:v>
                </c:pt>
                <c:pt idx="532">
                  <c:v>165</c:v>
                </c:pt>
                <c:pt idx="533">
                  <c:v>159</c:v>
                </c:pt>
                <c:pt idx="534">
                  <c:v>132</c:v>
                </c:pt>
                <c:pt idx="535">
                  <c:v>140</c:v>
                </c:pt>
                <c:pt idx="536">
                  <c:v>134</c:v>
                </c:pt>
                <c:pt idx="537">
                  <c:v>128</c:v>
                </c:pt>
                <c:pt idx="538">
                  <c:v>118</c:v>
                </c:pt>
                <c:pt idx="539">
                  <c:v>113</c:v>
                </c:pt>
                <c:pt idx="540">
                  <c:v>118</c:v>
                </c:pt>
                <c:pt idx="541">
                  <c:v>123</c:v>
                </c:pt>
                <c:pt idx="542">
                  <c:v>127</c:v>
                </c:pt>
                <c:pt idx="543">
                  <c:v>131</c:v>
                </c:pt>
                <c:pt idx="544">
                  <c:v>124</c:v>
                </c:pt>
                <c:pt idx="545">
                  <c:v>120</c:v>
                </c:pt>
                <c:pt idx="546">
                  <c:v>108</c:v>
                </c:pt>
                <c:pt idx="547">
                  <c:v>107</c:v>
                </c:pt>
                <c:pt idx="548">
                  <c:v>107</c:v>
                </c:pt>
                <c:pt idx="549">
                  <c:v>110</c:v>
                </c:pt>
                <c:pt idx="550">
                  <c:v>111</c:v>
                </c:pt>
                <c:pt idx="551">
                  <c:v>110</c:v>
                </c:pt>
                <c:pt idx="552">
                  <c:v>108</c:v>
                </c:pt>
                <c:pt idx="553">
                  <c:v>100</c:v>
                </c:pt>
                <c:pt idx="554">
                  <c:v>87</c:v>
                </c:pt>
                <c:pt idx="555">
                  <c:v>87</c:v>
                </c:pt>
                <c:pt idx="556">
                  <c:v>87</c:v>
                </c:pt>
                <c:pt idx="557">
                  <c:v>93</c:v>
                </c:pt>
                <c:pt idx="558">
                  <c:v>101</c:v>
                </c:pt>
                <c:pt idx="559">
                  <c:v>97</c:v>
                </c:pt>
                <c:pt idx="560">
                  <c:v>93</c:v>
                </c:pt>
                <c:pt idx="561">
                  <c:v>95</c:v>
                </c:pt>
                <c:pt idx="562">
                  <c:v>96</c:v>
                </c:pt>
                <c:pt idx="563">
                  <c:v>94</c:v>
                </c:pt>
                <c:pt idx="564">
                  <c:v>97</c:v>
                </c:pt>
                <c:pt idx="565">
                  <c:v>91</c:v>
                </c:pt>
                <c:pt idx="566">
                  <c:v>84</c:v>
                </c:pt>
                <c:pt idx="567">
                  <c:v>73</c:v>
                </c:pt>
                <c:pt idx="568">
                  <c:v>71</c:v>
                </c:pt>
                <c:pt idx="569">
                  <c:v>72</c:v>
                </c:pt>
                <c:pt idx="570">
                  <c:v>70</c:v>
                </c:pt>
                <c:pt idx="571">
                  <c:v>72</c:v>
                </c:pt>
                <c:pt idx="572">
                  <c:v>72</c:v>
                </c:pt>
                <c:pt idx="573">
                  <c:v>67</c:v>
                </c:pt>
                <c:pt idx="574">
                  <c:v>66</c:v>
                </c:pt>
                <c:pt idx="575">
                  <c:v>60</c:v>
                </c:pt>
                <c:pt idx="576">
                  <c:v>54</c:v>
                </c:pt>
                <c:pt idx="577">
                  <c:v>55</c:v>
                </c:pt>
                <c:pt idx="578">
                  <c:v>60</c:v>
                </c:pt>
                <c:pt idx="579">
                  <c:v>62</c:v>
                </c:pt>
                <c:pt idx="580">
                  <c:v>65</c:v>
                </c:pt>
                <c:pt idx="581">
                  <c:v>58</c:v>
                </c:pt>
                <c:pt idx="582">
                  <c:v>51</c:v>
                </c:pt>
                <c:pt idx="583">
                  <c:v>45</c:v>
                </c:pt>
                <c:pt idx="584">
                  <c:v>47</c:v>
                </c:pt>
                <c:pt idx="585">
                  <c:v>53</c:v>
                </c:pt>
                <c:pt idx="586">
                  <c:v>50</c:v>
                </c:pt>
                <c:pt idx="587">
                  <c:v>54</c:v>
                </c:pt>
                <c:pt idx="588">
                  <c:v>47</c:v>
                </c:pt>
                <c:pt idx="589">
                  <c:v>44</c:v>
                </c:pt>
                <c:pt idx="590">
                  <c:v>45</c:v>
                </c:pt>
                <c:pt idx="591">
                  <c:v>44</c:v>
                </c:pt>
                <c:pt idx="592">
                  <c:v>44</c:v>
                </c:pt>
                <c:pt idx="593">
                  <c:v>39</c:v>
                </c:pt>
                <c:pt idx="594">
                  <c:v>36</c:v>
                </c:pt>
                <c:pt idx="595">
                  <c:v>32</c:v>
                </c:pt>
                <c:pt idx="596">
                  <c:v>33</c:v>
                </c:pt>
                <c:pt idx="597">
                  <c:v>32</c:v>
                </c:pt>
                <c:pt idx="598">
                  <c:v>34</c:v>
                </c:pt>
                <c:pt idx="599">
                  <c:v>37</c:v>
                </c:pt>
                <c:pt idx="600">
                  <c:v>40</c:v>
                </c:pt>
                <c:pt idx="601">
                  <c:v>39</c:v>
                </c:pt>
                <c:pt idx="602">
                  <c:v>39</c:v>
                </c:pt>
                <c:pt idx="603">
                  <c:v>40</c:v>
                </c:pt>
                <c:pt idx="604">
                  <c:v>37</c:v>
                </c:pt>
                <c:pt idx="605">
                  <c:v>40</c:v>
                </c:pt>
                <c:pt idx="606">
                  <c:v>42</c:v>
                </c:pt>
                <c:pt idx="607">
                  <c:v>47</c:v>
                </c:pt>
                <c:pt idx="608">
                  <c:v>44</c:v>
                </c:pt>
                <c:pt idx="609">
                  <c:v>48</c:v>
                </c:pt>
                <c:pt idx="610">
                  <c:v>52</c:v>
                </c:pt>
                <c:pt idx="611">
                  <c:v>57</c:v>
                </c:pt>
                <c:pt idx="612">
                  <c:v>65</c:v>
                </c:pt>
                <c:pt idx="613">
                  <c:v>71</c:v>
                </c:pt>
                <c:pt idx="614">
                  <c:v>66</c:v>
                </c:pt>
                <c:pt idx="615">
                  <c:v>70</c:v>
                </c:pt>
                <c:pt idx="616">
                  <c:v>77</c:v>
                </c:pt>
                <c:pt idx="617">
                  <c:v>78</c:v>
                </c:pt>
                <c:pt idx="618">
                  <c:v>71</c:v>
                </c:pt>
                <c:pt idx="619">
                  <c:v>80</c:v>
                </c:pt>
                <c:pt idx="620">
                  <c:v>87</c:v>
                </c:pt>
                <c:pt idx="621">
                  <c:v>88</c:v>
                </c:pt>
                <c:pt idx="622">
                  <c:v>94</c:v>
                </c:pt>
                <c:pt idx="623">
                  <c:v>93</c:v>
                </c:pt>
                <c:pt idx="624">
                  <c:v>89</c:v>
                </c:pt>
                <c:pt idx="625">
                  <c:v>89</c:v>
                </c:pt>
                <c:pt idx="626">
                  <c:v>93</c:v>
                </c:pt>
                <c:pt idx="627">
                  <c:v>99</c:v>
                </c:pt>
                <c:pt idx="628">
                  <c:v>110</c:v>
                </c:pt>
                <c:pt idx="629">
                  <c:v>107</c:v>
                </c:pt>
                <c:pt idx="630">
                  <c:v>128</c:v>
                </c:pt>
                <c:pt idx="631">
                  <c:v>138</c:v>
                </c:pt>
                <c:pt idx="632">
                  <c:v>142</c:v>
                </c:pt>
                <c:pt idx="633">
                  <c:v>149</c:v>
                </c:pt>
                <c:pt idx="634">
                  <c:v>166</c:v>
                </c:pt>
                <c:pt idx="635">
                  <c:v>207</c:v>
                </c:pt>
                <c:pt idx="636">
                  <c:v>214</c:v>
                </c:pt>
                <c:pt idx="637">
                  <c:v>229</c:v>
                </c:pt>
                <c:pt idx="638">
                  <c:v>234</c:v>
                </c:pt>
                <c:pt idx="639">
                  <c:v>234</c:v>
                </c:pt>
                <c:pt idx="640">
                  <c:v>243</c:v>
                </c:pt>
                <c:pt idx="641">
                  <c:v>261</c:v>
                </c:pt>
                <c:pt idx="642">
                  <c:v>256</c:v>
                </c:pt>
                <c:pt idx="643">
                  <c:v>251</c:v>
                </c:pt>
                <c:pt idx="644">
                  <c:v>232</c:v>
                </c:pt>
                <c:pt idx="645">
                  <c:v>218</c:v>
                </c:pt>
                <c:pt idx="646">
                  <c:v>210</c:v>
                </c:pt>
                <c:pt idx="647">
                  <c:v>228</c:v>
                </c:pt>
                <c:pt idx="648">
                  <c:v>234</c:v>
                </c:pt>
                <c:pt idx="649">
                  <c:v>229</c:v>
                </c:pt>
                <c:pt idx="650">
                  <c:v>243</c:v>
                </c:pt>
                <c:pt idx="651">
                  <c:v>243</c:v>
                </c:pt>
                <c:pt idx="652">
                  <c:v>235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B6-4CC7-AE91-90B870F4A354}"/>
            </c:ext>
          </c:extLst>
        </c:ser>
        <c:ser>
          <c:idx val="1"/>
          <c:order val="1"/>
          <c:tx>
            <c:strRef>
              <c:f>'G9'!$C$1:$C$25</c:f>
              <c:strCache>
                <c:ptCount val="25"/>
                <c:pt idx="0">
                  <c:v>UCI</c:v>
                </c:pt>
              </c:strCache>
            </c:strRef>
          </c:tx>
          <c:spPr>
            <a:ln w="158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'G9'!$A$26:$A$678</c:f>
              <c:numCache>
                <c:formatCode>m/d/yyyy</c:formatCode>
                <c:ptCount val="653"/>
                <c:pt idx="0">
                  <c:v>43909</c:v>
                </c:pt>
                <c:pt idx="1">
                  <c:v>43910</c:v>
                </c:pt>
                <c:pt idx="2">
                  <c:v>43911</c:v>
                </c:pt>
                <c:pt idx="3">
                  <c:v>43912</c:v>
                </c:pt>
                <c:pt idx="4">
                  <c:v>43913</c:v>
                </c:pt>
                <c:pt idx="5">
                  <c:v>43914</c:v>
                </c:pt>
                <c:pt idx="6">
                  <c:v>43915</c:v>
                </c:pt>
                <c:pt idx="7">
                  <c:v>43916</c:v>
                </c:pt>
                <c:pt idx="8">
                  <c:v>43917</c:v>
                </c:pt>
                <c:pt idx="9">
                  <c:v>43918</c:v>
                </c:pt>
                <c:pt idx="10">
                  <c:v>43919</c:v>
                </c:pt>
                <c:pt idx="11">
                  <c:v>43920</c:v>
                </c:pt>
                <c:pt idx="12">
                  <c:v>43921</c:v>
                </c:pt>
                <c:pt idx="13">
                  <c:v>43922</c:v>
                </c:pt>
                <c:pt idx="14">
                  <c:v>43923</c:v>
                </c:pt>
                <c:pt idx="15">
                  <c:v>43924</c:v>
                </c:pt>
                <c:pt idx="16">
                  <c:v>43925</c:v>
                </c:pt>
                <c:pt idx="17">
                  <c:v>43926</c:v>
                </c:pt>
                <c:pt idx="18">
                  <c:v>43927</c:v>
                </c:pt>
                <c:pt idx="19">
                  <c:v>43928</c:v>
                </c:pt>
                <c:pt idx="20">
                  <c:v>43929</c:v>
                </c:pt>
                <c:pt idx="21">
                  <c:v>43930</c:v>
                </c:pt>
                <c:pt idx="22">
                  <c:v>43931</c:v>
                </c:pt>
                <c:pt idx="23">
                  <c:v>43932</c:v>
                </c:pt>
                <c:pt idx="24">
                  <c:v>43933</c:v>
                </c:pt>
                <c:pt idx="25">
                  <c:v>43934</c:v>
                </c:pt>
                <c:pt idx="26">
                  <c:v>43935</c:v>
                </c:pt>
                <c:pt idx="27">
                  <c:v>43936</c:v>
                </c:pt>
                <c:pt idx="28">
                  <c:v>43937</c:v>
                </c:pt>
                <c:pt idx="29">
                  <c:v>43938</c:v>
                </c:pt>
                <c:pt idx="30">
                  <c:v>43939</c:v>
                </c:pt>
                <c:pt idx="31">
                  <c:v>43940</c:v>
                </c:pt>
                <c:pt idx="32">
                  <c:v>43941</c:v>
                </c:pt>
                <c:pt idx="33">
                  <c:v>43942</c:v>
                </c:pt>
                <c:pt idx="34">
                  <c:v>43943</c:v>
                </c:pt>
                <c:pt idx="35">
                  <c:v>43944</c:v>
                </c:pt>
                <c:pt idx="36">
                  <c:v>43945</c:v>
                </c:pt>
                <c:pt idx="37">
                  <c:v>43946</c:v>
                </c:pt>
                <c:pt idx="38">
                  <c:v>43947</c:v>
                </c:pt>
                <c:pt idx="39">
                  <c:v>43948</c:v>
                </c:pt>
                <c:pt idx="40">
                  <c:v>43949</c:v>
                </c:pt>
                <c:pt idx="41">
                  <c:v>43950</c:v>
                </c:pt>
                <c:pt idx="42">
                  <c:v>43951</c:v>
                </c:pt>
                <c:pt idx="43">
                  <c:v>43952</c:v>
                </c:pt>
                <c:pt idx="44">
                  <c:v>43953</c:v>
                </c:pt>
                <c:pt idx="45">
                  <c:v>43954</c:v>
                </c:pt>
                <c:pt idx="46">
                  <c:v>43955</c:v>
                </c:pt>
                <c:pt idx="47">
                  <c:v>43956</c:v>
                </c:pt>
                <c:pt idx="48">
                  <c:v>43957</c:v>
                </c:pt>
                <c:pt idx="49">
                  <c:v>43958</c:v>
                </c:pt>
                <c:pt idx="50">
                  <c:v>43959</c:v>
                </c:pt>
                <c:pt idx="51">
                  <c:v>43960</c:v>
                </c:pt>
                <c:pt idx="52">
                  <c:v>43961</c:v>
                </c:pt>
                <c:pt idx="53">
                  <c:v>43962</c:v>
                </c:pt>
                <c:pt idx="54">
                  <c:v>43963</c:v>
                </c:pt>
                <c:pt idx="55">
                  <c:v>43964</c:v>
                </c:pt>
                <c:pt idx="56">
                  <c:v>43965</c:v>
                </c:pt>
                <c:pt idx="57">
                  <c:v>43966</c:v>
                </c:pt>
                <c:pt idx="58">
                  <c:v>43967</c:v>
                </c:pt>
                <c:pt idx="59">
                  <c:v>43968</c:v>
                </c:pt>
                <c:pt idx="60">
                  <c:v>43969</c:v>
                </c:pt>
                <c:pt idx="61">
                  <c:v>43970</c:v>
                </c:pt>
                <c:pt idx="62">
                  <c:v>43971</c:v>
                </c:pt>
                <c:pt idx="63">
                  <c:v>43972</c:v>
                </c:pt>
                <c:pt idx="64">
                  <c:v>43973</c:v>
                </c:pt>
                <c:pt idx="65">
                  <c:v>43974</c:v>
                </c:pt>
                <c:pt idx="66">
                  <c:v>43975</c:v>
                </c:pt>
                <c:pt idx="67">
                  <c:v>43976</c:v>
                </c:pt>
                <c:pt idx="68">
                  <c:v>43977</c:v>
                </c:pt>
                <c:pt idx="69">
                  <c:v>43978</c:v>
                </c:pt>
                <c:pt idx="70">
                  <c:v>43979</c:v>
                </c:pt>
                <c:pt idx="71">
                  <c:v>43980</c:v>
                </c:pt>
                <c:pt idx="72">
                  <c:v>43981</c:v>
                </c:pt>
                <c:pt idx="73">
                  <c:v>43982</c:v>
                </c:pt>
                <c:pt idx="74">
                  <c:v>43983</c:v>
                </c:pt>
                <c:pt idx="75">
                  <c:v>43984</c:v>
                </c:pt>
                <c:pt idx="76">
                  <c:v>43985</c:v>
                </c:pt>
                <c:pt idx="77">
                  <c:v>43986</c:v>
                </c:pt>
                <c:pt idx="78">
                  <c:v>43987</c:v>
                </c:pt>
                <c:pt idx="79">
                  <c:v>43988</c:v>
                </c:pt>
                <c:pt idx="80">
                  <c:v>43989</c:v>
                </c:pt>
                <c:pt idx="81">
                  <c:v>43990</c:v>
                </c:pt>
                <c:pt idx="82">
                  <c:v>43991</c:v>
                </c:pt>
                <c:pt idx="83">
                  <c:v>43992</c:v>
                </c:pt>
                <c:pt idx="84">
                  <c:v>43993</c:v>
                </c:pt>
                <c:pt idx="85">
                  <c:v>43994</c:v>
                </c:pt>
                <c:pt idx="86">
                  <c:v>43995</c:v>
                </c:pt>
                <c:pt idx="87">
                  <c:v>43996</c:v>
                </c:pt>
                <c:pt idx="88">
                  <c:v>43997</c:v>
                </c:pt>
                <c:pt idx="89">
                  <c:v>43998</c:v>
                </c:pt>
                <c:pt idx="90">
                  <c:v>43999</c:v>
                </c:pt>
                <c:pt idx="91">
                  <c:v>44000</c:v>
                </c:pt>
                <c:pt idx="92">
                  <c:v>44001</c:v>
                </c:pt>
                <c:pt idx="93">
                  <c:v>44002</c:v>
                </c:pt>
                <c:pt idx="94">
                  <c:v>44003</c:v>
                </c:pt>
                <c:pt idx="95">
                  <c:v>44004</c:v>
                </c:pt>
                <c:pt idx="96">
                  <c:v>44005</c:v>
                </c:pt>
                <c:pt idx="97">
                  <c:v>44006</c:v>
                </c:pt>
                <c:pt idx="98">
                  <c:v>44007</c:v>
                </c:pt>
                <c:pt idx="99">
                  <c:v>44008</c:v>
                </c:pt>
                <c:pt idx="100">
                  <c:v>44009</c:v>
                </c:pt>
                <c:pt idx="101">
                  <c:v>44010</c:v>
                </c:pt>
                <c:pt idx="102">
                  <c:v>44011</c:v>
                </c:pt>
                <c:pt idx="103">
                  <c:v>44012</c:v>
                </c:pt>
                <c:pt idx="104">
                  <c:v>44013</c:v>
                </c:pt>
                <c:pt idx="105">
                  <c:v>44014</c:v>
                </c:pt>
                <c:pt idx="106">
                  <c:v>44015</c:v>
                </c:pt>
                <c:pt idx="107">
                  <c:v>44016</c:v>
                </c:pt>
                <c:pt idx="108">
                  <c:v>44017</c:v>
                </c:pt>
                <c:pt idx="109">
                  <c:v>44018</c:v>
                </c:pt>
                <c:pt idx="110">
                  <c:v>44019</c:v>
                </c:pt>
                <c:pt idx="111">
                  <c:v>44020</c:v>
                </c:pt>
                <c:pt idx="112">
                  <c:v>44021</c:v>
                </c:pt>
                <c:pt idx="113">
                  <c:v>44022</c:v>
                </c:pt>
                <c:pt idx="114">
                  <c:v>44023</c:v>
                </c:pt>
                <c:pt idx="115">
                  <c:v>44024</c:v>
                </c:pt>
                <c:pt idx="116">
                  <c:v>44025</c:v>
                </c:pt>
                <c:pt idx="117">
                  <c:v>44026</c:v>
                </c:pt>
                <c:pt idx="118">
                  <c:v>44027</c:v>
                </c:pt>
                <c:pt idx="119">
                  <c:v>44028</c:v>
                </c:pt>
                <c:pt idx="120">
                  <c:v>44029</c:v>
                </c:pt>
                <c:pt idx="121">
                  <c:v>44030</c:v>
                </c:pt>
                <c:pt idx="122">
                  <c:v>44031</c:v>
                </c:pt>
                <c:pt idx="123">
                  <c:v>44032</c:v>
                </c:pt>
                <c:pt idx="124">
                  <c:v>44033</c:v>
                </c:pt>
                <c:pt idx="125">
                  <c:v>44034</c:v>
                </c:pt>
                <c:pt idx="126">
                  <c:v>44035</c:v>
                </c:pt>
                <c:pt idx="127">
                  <c:v>44036</c:v>
                </c:pt>
                <c:pt idx="128">
                  <c:v>44037</c:v>
                </c:pt>
                <c:pt idx="129">
                  <c:v>44038</c:v>
                </c:pt>
                <c:pt idx="130">
                  <c:v>44039</c:v>
                </c:pt>
                <c:pt idx="131">
                  <c:v>44040</c:v>
                </c:pt>
                <c:pt idx="132">
                  <c:v>44041</c:v>
                </c:pt>
                <c:pt idx="133">
                  <c:v>44042</c:v>
                </c:pt>
                <c:pt idx="134">
                  <c:v>44043</c:v>
                </c:pt>
                <c:pt idx="135">
                  <c:v>44044</c:v>
                </c:pt>
                <c:pt idx="136">
                  <c:v>44045</c:v>
                </c:pt>
                <c:pt idx="137">
                  <c:v>44046</c:v>
                </c:pt>
                <c:pt idx="138">
                  <c:v>44047</c:v>
                </c:pt>
                <c:pt idx="139">
                  <c:v>44048</c:v>
                </c:pt>
                <c:pt idx="140">
                  <c:v>44049</c:v>
                </c:pt>
                <c:pt idx="141">
                  <c:v>44050</c:v>
                </c:pt>
                <c:pt idx="142">
                  <c:v>44051</c:v>
                </c:pt>
                <c:pt idx="143">
                  <c:v>44052</c:v>
                </c:pt>
                <c:pt idx="144">
                  <c:v>44053</c:v>
                </c:pt>
                <c:pt idx="145">
                  <c:v>44054</c:v>
                </c:pt>
                <c:pt idx="146">
                  <c:v>44055</c:v>
                </c:pt>
                <c:pt idx="147">
                  <c:v>44056</c:v>
                </c:pt>
                <c:pt idx="148">
                  <c:v>44057</c:v>
                </c:pt>
                <c:pt idx="149">
                  <c:v>44058</c:v>
                </c:pt>
                <c:pt idx="150">
                  <c:v>44059</c:v>
                </c:pt>
                <c:pt idx="151">
                  <c:v>44060</c:v>
                </c:pt>
                <c:pt idx="152">
                  <c:v>44061</c:v>
                </c:pt>
                <c:pt idx="153">
                  <c:v>44062</c:v>
                </c:pt>
                <c:pt idx="154">
                  <c:v>44063</c:v>
                </c:pt>
                <c:pt idx="155">
                  <c:v>44064</c:v>
                </c:pt>
                <c:pt idx="156">
                  <c:v>44065</c:v>
                </c:pt>
                <c:pt idx="157">
                  <c:v>44066</c:v>
                </c:pt>
                <c:pt idx="158">
                  <c:v>44067</c:v>
                </c:pt>
                <c:pt idx="159">
                  <c:v>44068</c:v>
                </c:pt>
                <c:pt idx="160">
                  <c:v>44069</c:v>
                </c:pt>
                <c:pt idx="161">
                  <c:v>44070</c:v>
                </c:pt>
                <c:pt idx="162">
                  <c:v>44071</c:v>
                </c:pt>
                <c:pt idx="163">
                  <c:v>44072</c:v>
                </c:pt>
                <c:pt idx="164">
                  <c:v>44073</c:v>
                </c:pt>
                <c:pt idx="165">
                  <c:v>44074</c:v>
                </c:pt>
                <c:pt idx="166">
                  <c:v>44075</c:v>
                </c:pt>
                <c:pt idx="167">
                  <c:v>44076</c:v>
                </c:pt>
                <c:pt idx="168">
                  <c:v>44077</c:v>
                </c:pt>
                <c:pt idx="169">
                  <c:v>44078</c:v>
                </c:pt>
                <c:pt idx="170">
                  <c:v>44079</c:v>
                </c:pt>
                <c:pt idx="171">
                  <c:v>44080</c:v>
                </c:pt>
                <c:pt idx="172">
                  <c:v>44081</c:v>
                </c:pt>
                <c:pt idx="173">
                  <c:v>44082</c:v>
                </c:pt>
                <c:pt idx="174">
                  <c:v>44083</c:v>
                </c:pt>
                <c:pt idx="175">
                  <c:v>44084</c:v>
                </c:pt>
                <c:pt idx="176">
                  <c:v>44085</c:v>
                </c:pt>
                <c:pt idx="177">
                  <c:v>44086</c:v>
                </c:pt>
                <c:pt idx="178">
                  <c:v>44087</c:v>
                </c:pt>
                <c:pt idx="179">
                  <c:v>44088</c:v>
                </c:pt>
                <c:pt idx="180">
                  <c:v>44089</c:v>
                </c:pt>
                <c:pt idx="181">
                  <c:v>44090</c:v>
                </c:pt>
                <c:pt idx="182">
                  <c:v>44091</c:v>
                </c:pt>
                <c:pt idx="183">
                  <c:v>44092</c:v>
                </c:pt>
                <c:pt idx="184">
                  <c:v>44093</c:v>
                </c:pt>
                <c:pt idx="185">
                  <c:v>44094</c:v>
                </c:pt>
                <c:pt idx="186">
                  <c:v>44095</c:v>
                </c:pt>
                <c:pt idx="187">
                  <c:v>44096</c:v>
                </c:pt>
                <c:pt idx="188">
                  <c:v>44097</c:v>
                </c:pt>
                <c:pt idx="189">
                  <c:v>44098</c:v>
                </c:pt>
                <c:pt idx="190">
                  <c:v>44099</c:v>
                </c:pt>
                <c:pt idx="191">
                  <c:v>44100</c:v>
                </c:pt>
                <c:pt idx="192">
                  <c:v>44101</c:v>
                </c:pt>
                <c:pt idx="193">
                  <c:v>44102</c:v>
                </c:pt>
                <c:pt idx="194">
                  <c:v>44103</c:v>
                </c:pt>
                <c:pt idx="195">
                  <c:v>44104</c:v>
                </c:pt>
                <c:pt idx="196">
                  <c:v>44105</c:v>
                </c:pt>
                <c:pt idx="197">
                  <c:v>44106</c:v>
                </c:pt>
                <c:pt idx="198">
                  <c:v>44107</c:v>
                </c:pt>
                <c:pt idx="199">
                  <c:v>44108</c:v>
                </c:pt>
                <c:pt idx="200">
                  <c:v>44109</c:v>
                </c:pt>
                <c:pt idx="201">
                  <c:v>44110</c:v>
                </c:pt>
                <c:pt idx="202">
                  <c:v>44111</c:v>
                </c:pt>
                <c:pt idx="203">
                  <c:v>44112</c:v>
                </c:pt>
                <c:pt idx="204">
                  <c:v>44113</c:v>
                </c:pt>
                <c:pt idx="205">
                  <c:v>44114</c:v>
                </c:pt>
                <c:pt idx="206">
                  <c:v>44115</c:v>
                </c:pt>
                <c:pt idx="207">
                  <c:v>44116</c:v>
                </c:pt>
                <c:pt idx="208">
                  <c:v>44117</c:v>
                </c:pt>
                <c:pt idx="209">
                  <c:v>44118</c:v>
                </c:pt>
                <c:pt idx="210">
                  <c:v>44119</c:v>
                </c:pt>
                <c:pt idx="211">
                  <c:v>44120</c:v>
                </c:pt>
                <c:pt idx="212">
                  <c:v>44121</c:v>
                </c:pt>
                <c:pt idx="213">
                  <c:v>44122</c:v>
                </c:pt>
                <c:pt idx="214">
                  <c:v>44123</c:v>
                </c:pt>
                <c:pt idx="215">
                  <c:v>44124</c:v>
                </c:pt>
                <c:pt idx="216">
                  <c:v>44125</c:v>
                </c:pt>
                <c:pt idx="217">
                  <c:v>44126</c:v>
                </c:pt>
                <c:pt idx="218">
                  <c:v>44127</c:v>
                </c:pt>
                <c:pt idx="219">
                  <c:v>44128</c:v>
                </c:pt>
                <c:pt idx="220">
                  <c:v>44129</c:v>
                </c:pt>
                <c:pt idx="221">
                  <c:v>44130</c:v>
                </c:pt>
                <c:pt idx="222">
                  <c:v>44131</c:v>
                </c:pt>
                <c:pt idx="223">
                  <c:v>44132</c:v>
                </c:pt>
                <c:pt idx="224">
                  <c:v>44133</c:v>
                </c:pt>
                <c:pt idx="225">
                  <c:v>44134</c:v>
                </c:pt>
                <c:pt idx="226">
                  <c:v>44135</c:v>
                </c:pt>
                <c:pt idx="227">
                  <c:v>44136</c:v>
                </c:pt>
                <c:pt idx="228">
                  <c:v>44137</c:v>
                </c:pt>
                <c:pt idx="229">
                  <c:v>44138</c:v>
                </c:pt>
                <c:pt idx="230">
                  <c:v>44139</c:v>
                </c:pt>
                <c:pt idx="231">
                  <c:v>44140</c:v>
                </c:pt>
                <c:pt idx="232">
                  <c:v>44141</c:v>
                </c:pt>
                <c:pt idx="233">
                  <c:v>44142</c:v>
                </c:pt>
                <c:pt idx="234">
                  <c:v>44143</c:v>
                </c:pt>
                <c:pt idx="235">
                  <c:v>44144</c:v>
                </c:pt>
                <c:pt idx="236">
                  <c:v>44145</c:v>
                </c:pt>
                <c:pt idx="237">
                  <c:v>44146</c:v>
                </c:pt>
                <c:pt idx="238">
                  <c:v>44147</c:v>
                </c:pt>
                <c:pt idx="239">
                  <c:v>44148</c:v>
                </c:pt>
                <c:pt idx="240">
                  <c:v>44149</c:v>
                </c:pt>
                <c:pt idx="241">
                  <c:v>44150</c:v>
                </c:pt>
                <c:pt idx="242">
                  <c:v>44151</c:v>
                </c:pt>
                <c:pt idx="243">
                  <c:v>44152</c:v>
                </c:pt>
                <c:pt idx="244">
                  <c:v>44153</c:v>
                </c:pt>
                <c:pt idx="245">
                  <c:v>44154</c:v>
                </c:pt>
                <c:pt idx="246">
                  <c:v>44155</c:v>
                </c:pt>
                <c:pt idx="247">
                  <c:v>44156</c:v>
                </c:pt>
                <c:pt idx="248">
                  <c:v>44157</c:v>
                </c:pt>
                <c:pt idx="249">
                  <c:v>44158</c:v>
                </c:pt>
                <c:pt idx="250">
                  <c:v>44159</c:v>
                </c:pt>
                <c:pt idx="251">
                  <c:v>44160</c:v>
                </c:pt>
                <c:pt idx="252">
                  <c:v>44161</c:v>
                </c:pt>
                <c:pt idx="253">
                  <c:v>44162</c:v>
                </c:pt>
                <c:pt idx="254">
                  <c:v>44163</c:v>
                </c:pt>
                <c:pt idx="255">
                  <c:v>44164</c:v>
                </c:pt>
                <c:pt idx="256">
                  <c:v>44165</c:v>
                </c:pt>
                <c:pt idx="257">
                  <c:v>44166</c:v>
                </c:pt>
                <c:pt idx="258">
                  <c:v>44167</c:v>
                </c:pt>
                <c:pt idx="259">
                  <c:v>44168</c:v>
                </c:pt>
                <c:pt idx="260">
                  <c:v>44169</c:v>
                </c:pt>
                <c:pt idx="261">
                  <c:v>44170</c:v>
                </c:pt>
                <c:pt idx="262">
                  <c:v>44171</c:v>
                </c:pt>
                <c:pt idx="263">
                  <c:v>44172</c:v>
                </c:pt>
                <c:pt idx="264">
                  <c:v>44173</c:v>
                </c:pt>
                <c:pt idx="265">
                  <c:v>44174</c:v>
                </c:pt>
                <c:pt idx="266">
                  <c:v>44175</c:v>
                </c:pt>
                <c:pt idx="267">
                  <c:v>44176</c:v>
                </c:pt>
                <c:pt idx="268">
                  <c:v>44177</c:v>
                </c:pt>
                <c:pt idx="269">
                  <c:v>44178</c:v>
                </c:pt>
                <c:pt idx="270">
                  <c:v>44179</c:v>
                </c:pt>
                <c:pt idx="271">
                  <c:v>44180</c:v>
                </c:pt>
                <c:pt idx="272">
                  <c:v>44181</c:v>
                </c:pt>
                <c:pt idx="273">
                  <c:v>44182</c:v>
                </c:pt>
                <c:pt idx="274">
                  <c:v>44183</c:v>
                </c:pt>
                <c:pt idx="275">
                  <c:v>44184</c:v>
                </c:pt>
                <c:pt idx="276">
                  <c:v>44185</c:v>
                </c:pt>
                <c:pt idx="277">
                  <c:v>44186</c:v>
                </c:pt>
                <c:pt idx="278">
                  <c:v>44187</c:v>
                </c:pt>
                <c:pt idx="279">
                  <c:v>44188</c:v>
                </c:pt>
                <c:pt idx="280">
                  <c:v>44189</c:v>
                </c:pt>
                <c:pt idx="281">
                  <c:v>44190</c:v>
                </c:pt>
                <c:pt idx="282">
                  <c:v>44191</c:v>
                </c:pt>
                <c:pt idx="283">
                  <c:v>44192</c:v>
                </c:pt>
                <c:pt idx="284">
                  <c:v>44193</c:v>
                </c:pt>
                <c:pt idx="285">
                  <c:v>44194</c:v>
                </c:pt>
                <c:pt idx="286">
                  <c:v>44195</c:v>
                </c:pt>
                <c:pt idx="287">
                  <c:v>44196</c:v>
                </c:pt>
                <c:pt idx="288">
                  <c:v>44197</c:v>
                </c:pt>
                <c:pt idx="289">
                  <c:v>44198</c:v>
                </c:pt>
                <c:pt idx="290">
                  <c:v>44199</c:v>
                </c:pt>
                <c:pt idx="291">
                  <c:v>44200</c:v>
                </c:pt>
                <c:pt idx="292">
                  <c:v>44201</c:v>
                </c:pt>
                <c:pt idx="293">
                  <c:v>44202</c:v>
                </c:pt>
                <c:pt idx="294">
                  <c:v>44203</c:v>
                </c:pt>
                <c:pt idx="295">
                  <c:v>44204</c:v>
                </c:pt>
                <c:pt idx="296">
                  <c:v>44205</c:v>
                </c:pt>
                <c:pt idx="297">
                  <c:v>44206</c:v>
                </c:pt>
                <c:pt idx="298">
                  <c:v>44207</c:v>
                </c:pt>
                <c:pt idx="299">
                  <c:v>44208</c:v>
                </c:pt>
                <c:pt idx="300">
                  <c:v>44209</c:v>
                </c:pt>
                <c:pt idx="301">
                  <c:v>44210</c:v>
                </c:pt>
                <c:pt idx="302">
                  <c:v>44211</c:v>
                </c:pt>
                <c:pt idx="303">
                  <c:v>44212</c:v>
                </c:pt>
                <c:pt idx="304">
                  <c:v>44213</c:v>
                </c:pt>
                <c:pt idx="305">
                  <c:v>44214</c:v>
                </c:pt>
                <c:pt idx="306">
                  <c:v>44215</c:v>
                </c:pt>
                <c:pt idx="307">
                  <c:v>44216</c:v>
                </c:pt>
                <c:pt idx="308">
                  <c:v>44217</c:v>
                </c:pt>
                <c:pt idx="309">
                  <c:v>44218</c:v>
                </c:pt>
                <c:pt idx="310">
                  <c:v>44219</c:v>
                </c:pt>
                <c:pt idx="311">
                  <c:v>44220</c:v>
                </c:pt>
                <c:pt idx="312">
                  <c:v>44221</c:v>
                </c:pt>
                <c:pt idx="313">
                  <c:v>44222</c:v>
                </c:pt>
                <c:pt idx="314">
                  <c:v>44223</c:v>
                </c:pt>
                <c:pt idx="315">
                  <c:v>44224</c:v>
                </c:pt>
                <c:pt idx="316">
                  <c:v>44225</c:v>
                </c:pt>
                <c:pt idx="317">
                  <c:v>44226</c:v>
                </c:pt>
                <c:pt idx="318">
                  <c:v>44227</c:v>
                </c:pt>
                <c:pt idx="319">
                  <c:v>44228</c:v>
                </c:pt>
                <c:pt idx="320">
                  <c:v>44229</c:v>
                </c:pt>
                <c:pt idx="321">
                  <c:v>44230</c:v>
                </c:pt>
                <c:pt idx="322">
                  <c:v>44231</c:v>
                </c:pt>
                <c:pt idx="323">
                  <c:v>44232</c:v>
                </c:pt>
                <c:pt idx="324">
                  <c:v>44233</c:v>
                </c:pt>
                <c:pt idx="325">
                  <c:v>44234</c:v>
                </c:pt>
                <c:pt idx="326">
                  <c:v>44235</c:v>
                </c:pt>
                <c:pt idx="327">
                  <c:v>44236</c:v>
                </c:pt>
                <c:pt idx="328">
                  <c:v>44237</c:v>
                </c:pt>
                <c:pt idx="329">
                  <c:v>44238</c:v>
                </c:pt>
                <c:pt idx="330">
                  <c:v>44239</c:v>
                </c:pt>
                <c:pt idx="331">
                  <c:v>44240</c:v>
                </c:pt>
                <c:pt idx="332">
                  <c:v>44241</c:v>
                </c:pt>
                <c:pt idx="333">
                  <c:v>44242</c:v>
                </c:pt>
                <c:pt idx="334">
                  <c:v>44243</c:v>
                </c:pt>
                <c:pt idx="335">
                  <c:v>44244</c:v>
                </c:pt>
                <c:pt idx="336">
                  <c:v>44245</c:v>
                </c:pt>
                <c:pt idx="337">
                  <c:v>44246</c:v>
                </c:pt>
                <c:pt idx="338">
                  <c:v>44247</c:v>
                </c:pt>
                <c:pt idx="339">
                  <c:v>44248</c:v>
                </c:pt>
                <c:pt idx="340">
                  <c:v>44249</c:v>
                </c:pt>
                <c:pt idx="341">
                  <c:v>44250</c:v>
                </c:pt>
                <c:pt idx="342">
                  <c:v>44251</c:v>
                </c:pt>
                <c:pt idx="343">
                  <c:v>44252</c:v>
                </c:pt>
                <c:pt idx="344">
                  <c:v>44253</c:v>
                </c:pt>
                <c:pt idx="345">
                  <c:v>44254</c:v>
                </c:pt>
                <c:pt idx="346">
                  <c:v>44255</c:v>
                </c:pt>
                <c:pt idx="347">
                  <c:v>44256</c:v>
                </c:pt>
                <c:pt idx="348">
                  <c:v>44257</c:v>
                </c:pt>
                <c:pt idx="349">
                  <c:v>44258</c:v>
                </c:pt>
                <c:pt idx="350">
                  <c:v>44259</c:v>
                </c:pt>
                <c:pt idx="351">
                  <c:v>44260</c:v>
                </c:pt>
                <c:pt idx="352">
                  <c:v>44261</c:v>
                </c:pt>
                <c:pt idx="353">
                  <c:v>44262</c:v>
                </c:pt>
                <c:pt idx="354">
                  <c:v>44263</c:v>
                </c:pt>
                <c:pt idx="355">
                  <c:v>44264</c:v>
                </c:pt>
                <c:pt idx="356">
                  <c:v>44265</c:v>
                </c:pt>
                <c:pt idx="357">
                  <c:v>44266</c:v>
                </c:pt>
                <c:pt idx="358">
                  <c:v>44267</c:v>
                </c:pt>
                <c:pt idx="359">
                  <c:v>44268</c:v>
                </c:pt>
                <c:pt idx="360">
                  <c:v>44269</c:v>
                </c:pt>
                <c:pt idx="361">
                  <c:v>44270</c:v>
                </c:pt>
                <c:pt idx="362">
                  <c:v>44271</c:v>
                </c:pt>
                <c:pt idx="363">
                  <c:v>44272</c:v>
                </c:pt>
                <c:pt idx="364">
                  <c:v>44273</c:v>
                </c:pt>
                <c:pt idx="365">
                  <c:v>44274</c:v>
                </c:pt>
                <c:pt idx="366">
                  <c:v>44275</c:v>
                </c:pt>
                <c:pt idx="367">
                  <c:v>44276</c:v>
                </c:pt>
                <c:pt idx="368">
                  <c:v>44277</c:v>
                </c:pt>
                <c:pt idx="369">
                  <c:v>44278</c:v>
                </c:pt>
                <c:pt idx="370">
                  <c:v>44279</c:v>
                </c:pt>
                <c:pt idx="371">
                  <c:v>44280</c:v>
                </c:pt>
                <c:pt idx="372">
                  <c:v>44281</c:v>
                </c:pt>
                <c:pt idx="373">
                  <c:v>44282</c:v>
                </c:pt>
                <c:pt idx="374">
                  <c:v>44283</c:v>
                </c:pt>
                <c:pt idx="375">
                  <c:v>44284</c:v>
                </c:pt>
                <c:pt idx="376">
                  <c:v>44285</c:v>
                </c:pt>
                <c:pt idx="377">
                  <c:v>44286</c:v>
                </c:pt>
                <c:pt idx="378">
                  <c:v>44287</c:v>
                </c:pt>
                <c:pt idx="379">
                  <c:v>44288</c:v>
                </c:pt>
                <c:pt idx="380">
                  <c:v>44289</c:v>
                </c:pt>
                <c:pt idx="381">
                  <c:v>44290</c:v>
                </c:pt>
                <c:pt idx="382">
                  <c:v>44291</c:v>
                </c:pt>
                <c:pt idx="383">
                  <c:v>44292</c:v>
                </c:pt>
                <c:pt idx="384">
                  <c:v>44293</c:v>
                </c:pt>
                <c:pt idx="385">
                  <c:v>44294</c:v>
                </c:pt>
                <c:pt idx="386">
                  <c:v>44295</c:v>
                </c:pt>
                <c:pt idx="387">
                  <c:v>44296</c:v>
                </c:pt>
                <c:pt idx="388">
                  <c:v>44297</c:v>
                </c:pt>
                <c:pt idx="389">
                  <c:v>44298</c:v>
                </c:pt>
                <c:pt idx="390">
                  <c:v>44299</c:v>
                </c:pt>
                <c:pt idx="391">
                  <c:v>44300</c:v>
                </c:pt>
                <c:pt idx="392">
                  <c:v>44301</c:v>
                </c:pt>
                <c:pt idx="393">
                  <c:v>44302</c:v>
                </c:pt>
                <c:pt idx="394">
                  <c:v>44303</c:v>
                </c:pt>
                <c:pt idx="395">
                  <c:v>44304</c:v>
                </c:pt>
                <c:pt idx="396">
                  <c:v>44305</c:v>
                </c:pt>
                <c:pt idx="397">
                  <c:v>44306</c:v>
                </c:pt>
                <c:pt idx="398">
                  <c:v>44307</c:v>
                </c:pt>
                <c:pt idx="399">
                  <c:v>44308</c:v>
                </c:pt>
                <c:pt idx="400">
                  <c:v>44309</c:v>
                </c:pt>
                <c:pt idx="401">
                  <c:v>44310</c:v>
                </c:pt>
                <c:pt idx="402">
                  <c:v>44311</c:v>
                </c:pt>
                <c:pt idx="403">
                  <c:v>44312</c:v>
                </c:pt>
                <c:pt idx="404">
                  <c:v>44313</c:v>
                </c:pt>
                <c:pt idx="405">
                  <c:v>44314</c:v>
                </c:pt>
                <c:pt idx="406">
                  <c:v>44315</c:v>
                </c:pt>
                <c:pt idx="407">
                  <c:v>44316</c:v>
                </c:pt>
                <c:pt idx="408">
                  <c:v>44317</c:v>
                </c:pt>
                <c:pt idx="409">
                  <c:v>44318</c:v>
                </c:pt>
                <c:pt idx="410">
                  <c:v>44319</c:v>
                </c:pt>
                <c:pt idx="411">
                  <c:v>44320</c:v>
                </c:pt>
                <c:pt idx="412">
                  <c:v>44321</c:v>
                </c:pt>
                <c:pt idx="413">
                  <c:v>44322</c:v>
                </c:pt>
                <c:pt idx="414">
                  <c:v>44323</c:v>
                </c:pt>
                <c:pt idx="415">
                  <c:v>44324</c:v>
                </c:pt>
                <c:pt idx="416">
                  <c:v>44325</c:v>
                </c:pt>
                <c:pt idx="417">
                  <c:v>44326</c:v>
                </c:pt>
                <c:pt idx="418">
                  <c:v>44327</c:v>
                </c:pt>
                <c:pt idx="419">
                  <c:v>44328</c:v>
                </c:pt>
                <c:pt idx="420">
                  <c:v>44329</c:v>
                </c:pt>
                <c:pt idx="421">
                  <c:v>44330</c:v>
                </c:pt>
                <c:pt idx="422">
                  <c:v>44331</c:v>
                </c:pt>
                <c:pt idx="423">
                  <c:v>44332</c:v>
                </c:pt>
                <c:pt idx="424">
                  <c:v>44333</c:v>
                </c:pt>
                <c:pt idx="425">
                  <c:v>44334</c:v>
                </c:pt>
                <c:pt idx="426">
                  <c:v>44335</c:v>
                </c:pt>
                <c:pt idx="427">
                  <c:v>44336</c:v>
                </c:pt>
                <c:pt idx="428">
                  <c:v>44337</c:v>
                </c:pt>
                <c:pt idx="429">
                  <c:v>44338</c:v>
                </c:pt>
                <c:pt idx="430">
                  <c:v>44339</c:v>
                </c:pt>
                <c:pt idx="431">
                  <c:v>44340</c:v>
                </c:pt>
                <c:pt idx="432">
                  <c:v>44341</c:v>
                </c:pt>
                <c:pt idx="433">
                  <c:v>44342</c:v>
                </c:pt>
                <c:pt idx="434">
                  <c:v>44343</c:v>
                </c:pt>
                <c:pt idx="435">
                  <c:v>44344</c:v>
                </c:pt>
                <c:pt idx="436">
                  <c:v>44345</c:v>
                </c:pt>
                <c:pt idx="437">
                  <c:v>44346</c:v>
                </c:pt>
                <c:pt idx="438">
                  <c:v>44347</c:v>
                </c:pt>
                <c:pt idx="439">
                  <c:v>44348</c:v>
                </c:pt>
                <c:pt idx="440">
                  <c:v>44349</c:v>
                </c:pt>
                <c:pt idx="441">
                  <c:v>44350</c:v>
                </c:pt>
                <c:pt idx="442">
                  <c:v>44351</c:v>
                </c:pt>
                <c:pt idx="443">
                  <c:v>44352</c:v>
                </c:pt>
                <c:pt idx="444">
                  <c:v>44353</c:v>
                </c:pt>
                <c:pt idx="445">
                  <c:v>44354</c:v>
                </c:pt>
                <c:pt idx="446">
                  <c:v>44355</c:v>
                </c:pt>
                <c:pt idx="447">
                  <c:v>44356</c:v>
                </c:pt>
                <c:pt idx="448">
                  <c:v>44357</c:v>
                </c:pt>
                <c:pt idx="449">
                  <c:v>44358</c:v>
                </c:pt>
                <c:pt idx="450">
                  <c:v>44359</c:v>
                </c:pt>
                <c:pt idx="451">
                  <c:v>44360</c:v>
                </c:pt>
                <c:pt idx="452">
                  <c:v>44361</c:v>
                </c:pt>
                <c:pt idx="453">
                  <c:v>44362</c:v>
                </c:pt>
                <c:pt idx="454">
                  <c:v>44363</c:v>
                </c:pt>
                <c:pt idx="455">
                  <c:v>44364</c:v>
                </c:pt>
                <c:pt idx="456">
                  <c:v>44365</c:v>
                </c:pt>
                <c:pt idx="457">
                  <c:v>44366</c:v>
                </c:pt>
                <c:pt idx="458">
                  <c:v>44367</c:v>
                </c:pt>
                <c:pt idx="459">
                  <c:v>44368</c:v>
                </c:pt>
                <c:pt idx="460">
                  <c:v>44369</c:v>
                </c:pt>
                <c:pt idx="461">
                  <c:v>44370</c:v>
                </c:pt>
                <c:pt idx="462">
                  <c:v>44371</c:v>
                </c:pt>
                <c:pt idx="463">
                  <c:v>44372</c:v>
                </c:pt>
                <c:pt idx="464">
                  <c:v>44373</c:v>
                </c:pt>
                <c:pt idx="465">
                  <c:v>44374</c:v>
                </c:pt>
                <c:pt idx="466">
                  <c:v>44375</c:v>
                </c:pt>
                <c:pt idx="467">
                  <c:v>44376</c:v>
                </c:pt>
                <c:pt idx="468">
                  <c:v>44377</c:v>
                </c:pt>
                <c:pt idx="469">
                  <c:v>44378</c:v>
                </c:pt>
                <c:pt idx="470">
                  <c:v>44379</c:v>
                </c:pt>
                <c:pt idx="471">
                  <c:v>44380</c:v>
                </c:pt>
                <c:pt idx="472">
                  <c:v>44381</c:v>
                </c:pt>
                <c:pt idx="473">
                  <c:v>44382</c:v>
                </c:pt>
                <c:pt idx="474">
                  <c:v>44383</c:v>
                </c:pt>
                <c:pt idx="475">
                  <c:v>44384</c:v>
                </c:pt>
                <c:pt idx="476">
                  <c:v>44385</c:v>
                </c:pt>
                <c:pt idx="477">
                  <c:v>44386</c:v>
                </c:pt>
                <c:pt idx="478">
                  <c:v>44387</c:v>
                </c:pt>
                <c:pt idx="479">
                  <c:v>44388</c:v>
                </c:pt>
                <c:pt idx="480">
                  <c:v>44389</c:v>
                </c:pt>
                <c:pt idx="481">
                  <c:v>44390</c:v>
                </c:pt>
                <c:pt idx="482">
                  <c:v>44391</c:v>
                </c:pt>
                <c:pt idx="483">
                  <c:v>44392</c:v>
                </c:pt>
                <c:pt idx="484">
                  <c:v>44393</c:v>
                </c:pt>
                <c:pt idx="485">
                  <c:v>44394</c:v>
                </c:pt>
                <c:pt idx="486">
                  <c:v>44395</c:v>
                </c:pt>
                <c:pt idx="487">
                  <c:v>44396</c:v>
                </c:pt>
                <c:pt idx="488">
                  <c:v>44397</c:v>
                </c:pt>
                <c:pt idx="489">
                  <c:v>44398</c:v>
                </c:pt>
                <c:pt idx="490">
                  <c:v>44399</c:v>
                </c:pt>
                <c:pt idx="491">
                  <c:v>44400</c:v>
                </c:pt>
                <c:pt idx="492">
                  <c:v>44401</c:v>
                </c:pt>
                <c:pt idx="493">
                  <c:v>44402</c:v>
                </c:pt>
                <c:pt idx="494">
                  <c:v>44403</c:v>
                </c:pt>
                <c:pt idx="495">
                  <c:v>44404</c:v>
                </c:pt>
                <c:pt idx="496">
                  <c:v>44405</c:v>
                </c:pt>
                <c:pt idx="497">
                  <c:v>44406</c:v>
                </c:pt>
                <c:pt idx="498">
                  <c:v>44407</c:v>
                </c:pt>
                <c:pt idx="499">
                  <c:v>44408</c:v>
                </c:pt>
                <c:pt idx="500">
                  <c:v>44409</c:v>
                </c:pt>
                <c:pt idx="501">
                  <c:v>44410</c:v>
                </c:pt>
                <c:pt idx="502">
                  <c:v>44411</c:v>
                </c:pt>
                <c:pt idx="503">
                  <c:v>44412</c:v>
                </c:pt>
                <c:pt idx="504">
                  <c:v>44413</c:v>
                </c:pt>
                <c:pt idx="505">
                  <c:v>44414</c:v>
                </c:pt>
                <c:pt idx="506">
                  <c:v>44415</c:v>
                </c:pt>
                <c:pt idx="507">
                  <c:v>44416</c:v>
                </c:pt>
                <c:pt idx="508">
                  <c:v>44417</c:v>
                </c:pt>
                <c:pt idx="509">
                  <c:v>44418</c:v>
                </c:pt>
                <c:pt idx="510">
                  <c:v>44419</c:v>
                </c:pt>
                <c:pt idx="511">
                  <c:v>44420</c:v>
                </c:pt>
                <c:pt idx="512">
                  <c:v>44421</c:v>
                </c:pt>
                <c:pt idx="513">
                  <c:v>44422</c:v>
                </c:pt>
                <c:pt idx="514">
                  <c:v>44423</c:v>
                </c:pt>
                <c:pt idx="515">
                  <c:v>44424</c:v>
                </c:pt>
                <c:pt idx="516">
                  <c:v>44425</c:v>
                </c:pt>
                <c:pt idx="517">
                  <c:v>44426</c:v>
                </c:pt>
                <c:pt idx="518">
                  <c:v>44427</c:v>
                </c:pt>
                <c:pt idx="519">
                  <c:v>44428</c:v>
                </c:pt>
                <c:pt idx="520">
                  <c:v>44429</c:v>
                </c:pt>
                <c:pt idx="521">
                  <c:v>44430</c:v>
                </c:pt>
                <c:pt idx="522">
                  <c:v>44431</c:v>
                </c:pt>
                <c:pt idx="523">
                  <c:v>44432</c:v>
                </c:pt>
                <c:pt idx="524">
                  <c:v>44433</c:v>
                </c:pt>
                <c:pt idx="525">
                  <c:v>44434</c:v>
                </c:pt>
                <c:pt idx="526">
                  <c:v>44435</c:v>
                </c:pt>
                <c:pt idx="527">
                  <c:v>44436</c:v>
                </c:pt>
                <c:pt idx="528">
                  <c:v>44437</c:v>
                </c:pt>
                <c:pt idx="529">
                  <c:v>44438</c:v>
                </c:pt>
                <c:pt idx="530">
                  <c:v>44439</c:v>
                </c:pt>
                <c:pt idx="531">
                  <c:v>44440</c:v>
                </c:pt>
                <c:pt idx="532">
                  <c:v>44441</c:v>
                </c:pt>
                <c:pt idx="533">
                  <c:v>44442</c:v>
                </c:pt>
                <c:pt idx="534">
                  <c:v>44443</c:v>
                </c:pt>
                <c:pt idx="535">
                  <c:v>44444</c:v>
                </c:pt>
                <c:pt idx="536">
                  <c:v>44445</c:v>
                </c:pt>
                <c:pt idx="537">
                  <c:v>44446</c:v>
                </c:pt>
                <c:pt idx="538">
                  <c:v>44447</c:v>
                </c:pt>
                <c:pt idx="539">
                  <c:v>44448</c:v>
                </c:pt>
                <c:pt idx="540">
                  <c:v>44449</c:v>
                </c:pt>
                <c:pt idx="541">
                  <c:v>44450</c:v>
                </c:pt>
                <c:pt idx="542">
                  <c:v>44451</c:v>
                </c:pt>
                <c:pt idx="543">
                  <c:v>44452</c:v>
                </c:pt>
                <c:pt idx="544">
                  <c:v>44453</c:v>
                </c:pt>
                <c:pt idx="545">
                  <c:v>44454</c:v>
                </c:pt>
                <c:pt idx="546">
                  <c:v>44455</c:v>
                </c:pt>
                <c:pt idx="547">
                  <c:v>44456</c:v>
                </c:pt>
                <c:pt idx="548">
                  <c:v>44457</c:v>
                </c:pt>
                <c:pt idx="549">
                  <c:v>44458</c:v>
                </c:pt>
                <c:pt idx="550">
                  <c:v>44459</c:v>
                </c:pt>
                <c:pt idx="551">
                  <c:v>44460</c:v>
                </c:pt>
                <c:pt idx="552">
                  <c:v>44461</c:v>
                </c:pt>
                <c:pt idx="553">
                  <c:v>44462</c:v>
                </c:pt>
                <c:pt idx="554">
                  <c:v>44463</c:v>
                </c:pt>
                <c:pt idx="555">
                  <c:v>44464</c:v>
                </c:pt>
                <c:pt idx="556">
                  <c:v>44465</c:v>
                </c:pt>
                <c:pt idx="557">
                  <c:v>44466</c:v>
                </c:pt>
                <c:pt idx="558">
                  <c:v>44467</c:v>
                </c:pt>
                <c:pt idx="559">
                  <c:v>44468</c:v>
                </c:pt>
                <c:pt idx="560">
                  <c:v>44469</c:v>
                </c:pt>
                <c:pt idx="561">
                  <c:v>44470</c:v>
                </c:pt>
                <c:pt idx="562">
                  <c:v>44471</c:v>
                </c:pt>
                <c:pt idx="563">
                  <c:v>44472</c:v>
                </c:pt>
                <c:pt idx="564">
                  <c:v>44473</c:v>
                </c:pt>
                <c:pt idx="565">
                  <c:v>44474</c:v>
                </c:pt>
                <c:pt idx="566">
                  <c:v>44475</c:v>
                </c:pt>
                <c:pt idx="567">
                  <c:v>44476</c:v>
                </c:pt>
                <c:pt idx="568">
                  <c:v>44477</c:v>
                </c:pt>
                <c:pt idx="569">
                  <c:v>44478</c:v>
                </c:pt>
                <c:pt idx="570">
                  <c:v>44479</c:v>
                </c:pt>
                <c:pt idx="571">
                  <c:v>44480</c:v>
                </c:pt>
                <c:pt idx="572">
                  <c:v>44481</c:v>
                </c:pt>
                <c:pt idx="573">
                  <c:v>44482</c:v>
                </c:pt>
                <c:pt idx="574">
                  <c:v>44483</c:v>
                </c:pt>
                <c:pt idx="575">
                  <c:v>44484</c:v>
                </c:pt>
                <c:pt idx="576">
                  <c:v>44485</c:v>
                </c:pt>
                <c:pt idx="577">
                  <c:v>44486</c:v>
                </c:pt>
                <c:pt idx="578">
                  <c:v>44487</c:v>
                </c:pt>
                <c:pt idx="579">
                  <c:v>44488</c:v>
                </c:pt>
                <c:pt idx="580">
                  <c:v>44489</c:v>
                </c:pt>
                <c:pt idx="581">
                  <c:v>44490</c:v>
                </c:pt>
                <c:pt idx="582">
                  <c:v>44491</c:v>
                </c:pt>
                <c:pt idx="583">
                  <c:v>44492</c:v>
                </c:pt>
                <c:pt idx="584">
                  <c:v>44493</c:v>
                </c:pt>
                <c:pt idx="585">
                  <c:v>44494</c:v>
                </c:pt>
                <c:pt idx="586">
                  <c:v>44495</c:v>
                </c:pt>
                <c:pt idx="587">
                  <c:v>44496</c:v>
                </c:pt>
                <c:pt idx="588">
                  <c:v>44497</c:v>
                </c:pt>
                <c:pt idx="589">
                  <c:v>44498</c:v>
                </c:pt>
                <c:pt idx="590">
                  <c:v>44499</c:v>
                </c:pt>
                <c:pt idx="591">
                  <c:v>44500</c:v>
                </c:pt>
                <c:pt idx="592">
                  <c:v>44501</c:v>
                </c:pt>
                <c:pt idx="593">
                  <c:v>44502</c:v>
                </c:pt>
                <c:pt idx="594">
                  <c:v>44503</c:v>
                </c:pt>
                <c:pt idx="595">
                  <c:v>44504</c:v>
                </c:pt>
                <c:pt idx="596">
                  <c:v>44505</c:v>
                </c:pt>
                <c:pt idx="597">
                  <c:v>44506</c:v>
                </c:pt>
                <c:pt idx="598">
                  <c:v>44507</c:v>
                </c:pt>
                <c:pt idx="599">
                  <c:v>44508</c:v>
                </c:pt>
                <c:pt idx="600">
                  <c:v>44509</c:v>
                </c:pt>
                <c:pt idx="601">
                  <c:v>44510</c:v>
                </c:pt>
                <c:pt idx="602">
                  <c:v>44511</c:v>
                </c:pt>
                <c:pt idx="603">
                  <c:v>44512</c:v>
                </c:pt>
                <c:pt idx="604">
                  <c:v>44513</c:v>
                </c:pt>
                <c:pt idx="605">
                  <c:v>44514</c:v>
                </c:pt>
                <c:pt idx="606">
                  <c:v>44515</c:v>
                </c:pt>
                <c:pt idx="607">
                  <c:v>44516</c:v>
                </c:pt>
                <c:pt idx="608">
                  <c:v>44517</c:v>
                </c:pt>
                <c:pt idx="609">
                  <c:v>44518</c:v>
                </c:pt>
                <c:pt idx="610">
                  <c:v>44519</c:v>
                </c:pt>
                <c:pt idx="611">
                  <c:v>44520</c:v>
                </c:pt>
                <c:pt idx="612">
                  <c:v>44521</c:v>
                </c:pt>
                <c:pt idx="613">
                  <c:v>44522</c:v>
                </c:pt>
                <c:pt idx="614">
                  <c:v>44523</c:v>
                </c:pt>
                <c:pt idx="615">
                  <c:v>44524</c:v>
                </c:pt>
                <c:pt idx="616">
                  <c:v>44525</c:v>
                </c:pt>
                <c:pt idx="617">
                  <c:v>44526</c:v>
                </c:pt>
                <c:pt idx="618">
                  <c:v>44527</c:v>
                </c:pt>
                <c:pt idx="619">
                  <c:v>44528</c:v>
                </c:pt>
                <c:pt idx="620">
                  <c:v>44529</c:v>
                </c:pt>
                <c:pt idx="621">
                  <c:v>44530</c:v>
                </c:pt>
                <c:pt idx="622">
                  <c:v>44531</c:v>
                </c:pt>
                <c:pt idx="623">
                  <c:v>44532</c:v>
                </c:pt>
                <c:pt idx="624">
                  <c:v>44533</c:v>
                </c:pt>
                <c:pt idx="625">
                  <c:v>44534</c:v>
                </c:pt>
                <c:pt idx="626">
                  <c:v>44535</c:v>
                </c:pt>
                <c:pt idx="627">
                  <c:v>44536</c:v>
                </c:pt>
                <c:pt idx="628">
                  <c:v>44537</c:v>
                </c:pt>
                <c:pt idx="629">
                  <c:v>44538</c:v>
                </c:pt>
                <c:pt idx="630">
                  <c:v>44539</c:v>
                </c:pt>
                <c:pt idx="631">
                  <c:v>44540</c:v>
                </c:pt>
                <c:pt idx="632">
                  <c:v>44541</c:v>
                </c:pt>
                <c:pt idx="633">
                  <c:v>44542</c:v>
                </c:pt>
                <c:pt idx="634">
                  <c:v>44543</c:v>
                </c:pt>
                <c:pt idx="635">
                  <c:v>44544</c:v>
                </c:pt>
                <c:pt idx="636">
                  <c:v>44545</c:v>
                </c:pt>
                <c:pt idx="637">
                  <c:v>44546</c:v>
                </c:pt>
                <c:pt idx="638">
                  <c:v>44547</c:v>
                </c:pt>
                <c:pt idx="639">
                  <c:v>44548</c:v>
                </c:pt>
                <c:pt idx="640">
                  <c:v>44549</c:v>
                </c:pt>
                <c:pt idx="641">
                  <c:v>44550</c:v>
                </c:pt>
                <c:pt idx="642">
                  <c:v>44551</c:v>
                </c:pt>
                <c:pt idx="643">
                  <c:v>44552</c:v>
                </c:pt>
                <c:pt idx="644">
                  <c:v>44553</c:v>
                </c:pt>
                <c:pt idx="645">
                  <c:v>44554</c:v>
                </c:pt>
                <c:pt idx="646">
                  <c:v>44555</c:v>
                </c:pt>
                <c:pt idx="647">
                  <c:v>44556</c:v>
                </c:pt>
                <c:pt idx="648">
                  <c:v>44557</c:v>
                </c:pt>
                <c:pt idx="649">
                  <c:v>44558</c:v>
                </c:pt>
                <c:pt idx="650">
                  <c:v>44559</c:v>
                </c:pt>
                <c:pt idx="651">
                  <c:v>44560</c:v>
                </c:pt>
                <c:pt idx="652">
                  <c:v>44561</c:v>
                </c:pt>
              </c:numCache>
            </c:numRef>
          </c:cat>
          <c:val>
            <c:numRef>
              <c:f>'G9'!$C$26:$C$678</c:f>
              <c:numCache>
                <c:formatCode>General</c:formatCode>
                <c:ptCount val="653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25</c:v>
                </c:pt>
                <c:pt idx="4">
                  <c:v>39</c:v>
                </c:pt>
                <c:pt idx="5">
                  <c:v>48</c:v>
                </c:pt>
                <c:pt idx="6">
                  <c:v>55</c:v>
                </c:pt>
                <c:pt idx="7">
                  <c:v>63</c:v>
                </c:pt>
                <c:pt idx="8">
                  <c:v>70</c:v>
                </c:pt>
                <c:pt idx="9">
                  <c:v>78</c:v>
                </c:pt>
                <c:pt idx="10">
                  <c:v>88</c:v>
                </c:pt>
                <c:pt idx="11">
                  <c:v>93</c:v>
                </c:pt>
                <c:pt idx="12">
                  <c:v>96</c:v>
                </c:pt>
                <c:pt idx="13">
                  <c:v>100</c:v>
                </c:pt>
                <c:pt idx="14">
                  <c:v>103</c:v>
                </c:pt>
                <c:pt idx="15">
                  <c:v>106</c:v>
                </c:pt>
                <c:pt idx="16">
                  <c:v>110</c:v>
                </c:pt>
                <c:pt idx="17">
                  <c:v>111</c:v>
                </c:pt>
                <c:pt idx="18">
                  <c:v>115</c:v>
                </c:pt>
                <c:pt idx="19">
                  <c:v>110</c:v>
                </c:pt>
                <c:pt idx="20">
                  <c:v>113</c:v>
                </c:pt>
                <c:pt idx="21">
                  <c:v>104</c:v>
                </c:pt>
                <c:pt idx="22">
                  <c:v>95</c:v>
                </c:pt>
                <c:pt idx="23">
                  <c:v>93</c:v>
                </c:pt>
                <c:pt idx="24">
                  <c:v>91</c:v>
                </c:pt>
                <c:pt idx="25">
                  <c:v>88</c:v>
                </c:pt>
                <c:pt idx="26">
                  <c:v>86</c:v>
                </c:pt>
                <c:pt idx="27">
                  <c:v>83</c:v>
                </c:pt>
                <c:pt idx="28">
                  <c:v>79</c:v>
                </c:pt>
                <c:pt idx="29">
                  <c:v>75</c:v>
                </c:pt>
                <c:pt idx="30">
                  <c:v>75</c:v>
                </c:pt>
                <c:pt idx="31">
                  <c:v>76</c:v>
                </c:pt>
                <c:pt idx="32">
                  <c:v>74</c:v>
                </c:pt>
                <c:pt idx="33">
                  <c:v>74</c:v>
                </c:pt>
                <c:pt idx="34">
                  <c:v>72</c:v>
                </c:pt>
                <c:pt idx="35">
                  <c:v>71</c:v>
                </c:pt>
                <c:pt idx="36">
                  <c:v>71</c:v>
                </c:pt>
                <c:pt idx="37">
                  <c:v>70</c:v>
                </c:pt>
                <c:pt idx="38">
                  <c:v>67</c:v>
                </c:pt>
                <c:pt idx="39">
                  <c:v>65</c:v>
                </c:pt>
                <c:pt idx="40">
                  <c:v>61</c:v>
                </c:pt>
                <c:pt idx="41">
                  <c:v>61</c:v>
                </c:pt>
                <c:pt idx="42">
                  <c:v>54</c:v>
                </c:pt>
                <c:pt idx="43">
                  <c:v>54</c:v>
                </c:pt>
                <c:pt idx="44">
                  <c:v>54</c:v>
                </c:pt>
                <c:pt idx="45">
                  <c:v>51</c:v>
                </c:pt>
                <c:pt idx="46">
                  <c:v>52</c:v>
                </c:pt>
                <c:pt idx="47">
                  <c:v>52</c:v>
                </c:pt>
                <c:pt idx="48">
                  <c:v>50</c:v>
                </c:pt>
                <c:pt idx="49">
                  <c:v>51</c:v>
                </c:pt>
                <c:pt idx="50">
                  <c:v>45</c:v>
                </c:pt>
                <c:pt idx="51">
                  <c:v>45</c:v>
                </c:pt>
                <c:pt idx="52">
                  <c:v>44</c:v>
                </c:pt>
                <c:pt idx="53">
                  <c:v>43</c:v>
                </c:pt>
                <c:pt idx="54">
                  <c:v>40</c:v>
                </c:pt>
                <c:pt idx="55">
                  <c:v>38</c:v>
                </c:pt>
                <c:pt idx="56">
                  <c:v>39</c:v>
                </c:pt>
                <c:pt idx="57">
                  <c:v>39</c:v>
                </c:pt>
                <c:pt idx="58">
                  <c:v>36</c:v>
                </c:pt>
                <c:pt idx="59">
                  <c:v>36</c:v>
                </c:pt>
                <c:pt idx="60">
                  <c:v>35</c:v>
                </c:pt>
                <c:pt idx="61">
                  <c:v>33</c:v>
                </c:pt>
                <c:pt idx="62">
                  <c:v>33</c:v>
                </c:pt>
                <c:pt idx="63">
                  <c:v>33</c:v>
                </c:pt>
                <c:pt idx="64">
                  <c:v>33</c:v>
                </c:pt>
                <c:pt idx="65">
                  <c:v>33</c:v>
                </c:pt>
                <c:pt idx="66">
                  <c:v>33</c:v>
                </c:pt>
                <c:pt idx="67">
                  <c:v>32</c:v>
                </c:pt>
                <c:pt idx="68">
                  <c:v>26</c:v>
                </c:pt>
                <c:pt idx="69">
                  <c:v>26</c:v>
                </c:pt>
                <c:pt idx="70">
                  <c:v>26</c:v>
                </c:pt>
                <c:pt idx="71">
                  <c:v>24</c:v>
                </c:pt>
                <c:pt idx="72">
                  <c:v>24</c:v>
                </c:pt>
                <c:pt idx="73">
                  <c:v>24</c:v>
                </c:pt>
                <c:pt idx="74">
                  <c:v>23</c:v>
                </c:pt>
                <c:pt idx="75">
                  <c:v>19</c:v>
                </c:pt>
                <c:pt idx="76">
                  <c:v>16</c:v>
                </c:pt>
                <c:pt idx="77">
                  <c:v>17</c:v>
                </c:pt>
                <c:pt idx="78">
                  <c:v>16</c:v>
                </c:pt>
                <c:pt idx="79">
                  <c:v>16</c:v>
                </c:pt>
                <c:pt idx="80">
                  <c:v>17</c:v>
                </c:pt>
                <c:pt idx="81">
                  <c:v>17</c:v>
                </c:pt>
                <c:pt idx="82">
                  <c:v>17</c:v>
                </c:pt>
                <c:pt idx="83">
                  <c:v>15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7">
                  <c:v>15</c:v>
                </c:pt>
                <c:pt idx="88">
                  <c:v>15</c:v>
                </c:pt>
                <c:pt idx="89">
                  <c:v>15</c:v>
                </c:pt>
                <c:pt idx="90">
                  <c:v>14</c:v>
                </c:pt>
                <c:pt idx="91">
                  <c:v>14</c:v>
                </c:pt>
                <c:pt idx="92">
                  <c:v>12</c:v>
                </c:pt>
                <c:pt idx="93">
                  <c:v>12</c:v>
                </c:pt>
                <c:pt idx="94">
                  <c:v>12</c:v>
                </c:pt>
                <c:pt idx="95">
                  <c:v>12</c:v>
                </c:pt>
                <c:pt idx="96">
                  <c:v>11</c:v>
                </c:pt>
                <c:pt idx="97">
                  <c:v>11</c:v>
                </c:pt>
                <c:pt idx="98">
                  <c:v>11</c:v>
                </c:pt>
                <c:pt idx="99">
                  <c:v>10</c:v>
                </c:pt>
                <c:pt idx="100">
                  <c:v>10</c:v>
                </c:pt>
                <c:pt idx="101">
                  <c:v>10</c:v>
                </c:pt>
                <c:pt idx="102">
                  <c:v>9</c:v>
                </c:pt>
                <c:pt idx="103">
                  <c:v>8</c:v>
                </c:pt>
                <c:pt idx="104">
                  <c:v>8</c:v>
                </c:pt>
                <c:pt idx="105">
                  <c:v>8</c:v>
                </c:pt>
                <c:pt idx="106">
                  <c:v>8</c:v>
                </c:pt>
                <c:pt idx="107">
                  <c:v>8</c:v>
                </c:pt>
                <c:pt idx="108">
                  <c:v>8</c:v>
                </c:pt>
                <c:pt idx="109">
                  <c:v>7</c:v>
                </c:pt>
                <c:pt idx="110">
                  <c:v>7</c:v>
                </c:pt>
                <c:pt idx="111">
                  <c:v>7</c:v>
                </c:pt>
                <c:pt idx="112">
                  <c:v>7</c:v>
                </c:pt>
                <c:pt idx="113">
                  <c:v>7</c:v>
                </c:pt>
                <c:pt idx="114">
                  <c:v>7</c:v>
                </c:pt>
                <c:pt idx="115">
                  <c:v>7</c:v>
                </c:pt>
                <c:pt idx="116">
                  <c:v>5</c:v>
                </c:pt>
                <c:pt idx="117">
                  <c:v>5</c:v>
                </c:pt>
                <c:pt idx="118">
                  <c:v>5</c:v>
                </c:pt>
                <c:pt idx="119">
                  <c:v>5</c:v>
                </c:pt>
                <c:pt idx="120">
                  <c:v>5</c:v>
                </c:pt>
                <c:pt idx="121">
                  <c:v>5</c:v>
                </c:pt>
                <c:pt idx="122">
                  <c:v>5</c:v>
                </c:pt>
                <c:pt idx="123">
                  <c:v>4</c:v>
                </c:pt>
                <c:pt idx="124">
                  <c:v>4</c:v>
                </c:pt>
                <c:pt idx="125">
                  <c:v>3</c:v>
                </c:pt>
                <c:pt idx="126">
                  <c:v>3</c:v>
                </c:pt>
                <c:pt idx="127">
                  <c:v>4</c:v>
                </c:pt>
                <c:pt idx="128">
                  <c:v>4</c:v>
                </c:pt>
                <c:pt idx="129">
                  <c:v>4</c:v>
                </c:pt>
                <c:pt idx="130">
                  <c:v>7</c:v>
                </c:pt>
                <c:pt idx="131">
                  <c:v>7</c:v>
                </c:pt>
                <c:pt idx="132">
                  <c:v>7</c:v>
                </c:pt>
                <c:pt idx="133">
                  <c:v>7</c:v>
                </c:pt>
                <c:pt idx="134">
                  <c:v>7</c:v>
                </c:pt>
                <c:pt idx="135">
                  <c:v>7</c:v>
                </c:pt>
                <c:pt idx="136">
                  <c:v>7</c:v>
                </c:pt>
                <c:pt idx="137">
                  <c:v>7</c:v>
                </c:pt>
                <c:pt idx="138">
                  <c:v>7</c:v>
                </c:pt>
                <c:pt idx="139">
                  <c:v>7</c:v>
                </c:pt>
                <c:pt idx="140">
                  <c:v>9</c:v>
                </c:pt>
                <c:pt idx="141">
                  <c:v>10</c:v>
                </c:pt>
                <c:pt idx="142">
                  <c:v>10</c:v>
                </c:pt>
                <c:pt idx="143">
                  <c:v>10</c:v>
                </c:pt>
                <c:pt idx="144">
                  <c:v>11</c:v>
                </c:pt>
                <c:pt idx="145">
                  <c:v>10</c:v>
                </c:pt>
                <c:pt idx="146">
                  <c:v>14</c:v>
                </c:pt>
                <c:pt idx="147">
                  <c:v>18</c:v>
                </c:pt>
                <c:pt idx="148">
                  <c:v>18</c:v>
                </c:pt>
                <c:pt idx="149">
                  <c:v>18</c:v>
                </c:pt>
                <c:pt idx="150">
                  <c:v>19</c:v>
                </c:pt>
                <c:pt idx="151">
                  <c:v>23</c:v>
                </c:pt>
                <c:pt idx="152">
                  <c:v>20</c:v>
                </c:pt>
                <c:pt idx="153">
                  <c:v>21</c:v>
                </c:pt>
                <c:pt idx="154">
                  <c:v>24</c:v>
                </c:pt>
                <c:pt idx="155">
                  <c:v>24</c:v>
                </c:pt>
                <c:pt idx="156">
                  <c:v>30</c:v>
                </c:pt>
                <c:pt idx="157">
                  <c:v>28</c:v>
                </c:pt>
                <c:pt idx="158">
                  <c:v>34</c:v>
                </c:pt>
                <c:pt idx="159">
                  <c:v>37</c:v>
                </c:pt>
                <c:pt idx="160">
                  <c:v>39</c:v>
                </c:pt>
                <c:pt idx="161">
                  <c:v>41</c:v>
                </c:pt>
                <c:pt idx="162">
                  <c:v>43</c:v>
                </c:pt>
                <c:pt idx="163">
                  <c:v>50</c:v>
                </c:pt>
                <c:pt idx="164">
                  <c:v>53</c:v>
                </c:pt>
                <c:pt idx="165">
                  <c:v>53</c:v>
                </c:pt>
                <c:pt idx="166">
                  <c:v>51</c:v>
                </c:pt>
                <c:pt idx="167">
                  <c:v>56</c:v>
                </c:pt>
                <c:pt idx="168">
                  <c:v>58</c:v>
                </c:pt>
                <c:pt idx="169">
                  <c:v>58</c:v>
                </c:pt>
                <c:pt idx="170">
                  <c:v>59</c:v>
                </c:pt>
                <c:pt idx="171">
                  <c:v>61</c:v>
                </c:pt>
                <c:pt idx="172">
                  <c:v>61</c:v>
                </c:pt>
                <c:pt idx="173">
                  <c:v>59</c:v>
                </c:pt>
                <c:pt idx="174">
                  <c:v>57</c:v>
                </c:pt>
                <c:pt idx="175">
                  <c:v>58</c:v>
                </c:pt>
                <c:pt idx="176">
                  <c:v>62</c:v>
                </c:pt>
                <c:pt idx="177">
                  <c:v>62</c:v>
                </c:pt>
                <c:pt idx="178">
                  <c:v>66</c:v>
                </c:pt>
                <c:pt idx="179">
                  <c:v>66</c:v>
                </c:pt>
                <c:pt idx="180">
                  <c:v>69</c:v>
                </c:pt>
                <c:pt idx="181">
                  <c:v>64</c:v>
                </c:pt>
                <c:pt idx="182">
                  <c:v>63</c:v>
                </c:pt>
                <c:pt idx="183">
                  <c:v>63</c:v>
                </c:pt>
                <c:pt idx="184">
                  <c:v>65</c:v>
                </c:pt>
                <c:pt idx="185">
                  <c:v>66</c:v>
                </c:pt>
                <c:pt idx="186">
                  <c:v>64</c:v>
                </c:pt>
                <c:pt idx="187">
                  <c:v>66</c:v>
                </c:pt>
                <c:pt idx="188">
                  <c:v>67</c:v>
                </c:pt>
                <c:pt idx="189">
                  <c:v>67</c:v>
                </c:pt>
                <c:pt idx="190">
                  <c:v>68</c:v>
                </c:pt>
                <c:pt idx="191">
                  <c:v>66</c:v>
                </c:pt>
                <c:pt idx="192">
                  <c:v>64</c:v>
                </c:pt>
                <c:pt idx="193">
                  <c:v>63</c:v>
                </c:pt>
                <c:pt idx="194">
                  <c:v>59</c:v>
                </c:pt>
                <c:pt idx="195">
                  <c:v>55</c:v>
                </c:pt>
                <c:pt idx="196">
                  <c:v>52</c:v>
                </c:pt>
                <c:pt idx="197">
                  <c:v>48</c:v>
                </c:pt>
                <c:pt idx="198">
                  <c:v>48</c:v>
                </c:pt>
                <c:pt idx="199">
                  <c:v>46</c:v>
                </c:pt>
                <c:pt idx="200">
                  <c:v>48</c:v>
                </c:pt>
                <c:pt idx="201">
                  <c:v>41</c:v>
                </c:pt>
                <c:pt idx="202">
                  <c:v>42</c:v>
                </c:pt>
                <c:pt idx="203">
                  <c:v>43</c:v>
                </c:pt>
                <c:pt idx="204">
                  <c:v>40</c:v>
                </c:pt>
                <c:pt idx="205">
                  <c:v>39</c:v>
                </c:pt>
                <c:pt idx="206">
                  <c:v>41</c:v>
                </c:pt>
                <c:pt idx="207">
                  <c:v>43</c:v>
                </c:pt>
                <c:pt idx="208">
                  <c:v>41</c:v>
                </c:pt>
                <c:pt idx="209">
                  <c:v>40</c:v>
                </c:pt>
                <c:pt idx="210">
                  <c:v>39</c:v>
                </c:pt>
                <c:pt idx="211">
                  <c:v>39</c:v>
                </c:pt>
                <c:pt idx="212">
                  <c:v>40</c:v>
                </c:pt>
                <c:pt idx="213">
                  <c:v>39</c:v>
                </c:pt>
                <c:pt idx="214">
                  <c:v>39</c:v>
                </c:pt>
                <c:pt idx="215">
                  <c:v>40</c:v>
                </c:pt>
                <c:pt idx="216">
                  <c:v>38</c:v>
                </c:pt>
                <c:pt idx="217">
                  <c:v>40</c:v>
                </c:pt>
                <c:pt idx="218">
                  <c:v>40</c:v>
                </c:pt>
                <c:pt idx="219">
                  <c:v>41</c:v>
                </c:pt>
                <c:pt idx="220">
                  <c:v>44</c:v>
                </c:pt>
                <c:pt idx="221">
                  <c:v>44</c:v>
                </c:pt>
                <c:pt idx="222">
                  <c:v>45</c:v>
                </c:pt>
                <c:pt idx="223">
                  <c:v>52</c:v>
                </c:pt>
                <c:pt idx="224">
                  <c:v>50</c:v>
                </c:pt>
                <c:pt idx="225">
                  <c:v>50</c:v>
                </c:pt>
                <c:pt idx="226">
                  <c:v>49</c:v>
                </c:pt>
                <c:pt idx="227">
                  <c:v>48</c:v>
                </c:pt>
                <c:pt idx="228">
                  <c:v>52</c:v>
                </c:pt>
                <c:pt idx="229">
                  <c:v>50</c:v>
                </c:pt>
                <c:pt idx="230">
                  <c:v>49</c:v>
                </c:pt>
                <c:pt idx="231">
                  <c:v>50</c:v>
                </c:pt>
                <c:pt idx="232">
                  <c:v>48</c:v>
                </c:pt>
                <c:pt idx="233">
                  <c:v>49</c:v>
                </c:pt>
                <c:pt idx="234">
                  <c:v>47</c:v>
                </c:pt>
                <c:pt idx="235">
                  <c:v>51</c:v>
                </c:pt>
                <c:pt idx="236">
                  <c:v>55</c:v>
                </c:pt>
                <c:pt idx="237">
                  <c:v>53</c:v>
                </c:pt>
                <c:pt idx="238">
                  <c:v>54</c:v>
                </c:pt>
                <c:pt idx="239">
                  <c:v>54</c:v>
                </c:pt>
                <c:pt idx="240">
                  <c:v>54</c:v>
                </c:pt>
                <c:pt idx="241">
                  <c:v>55</c:v>
                </c:pt>
                <c:pt idx="242">
                  <c:v>54</c:v>
                </c:pt>
                <c:pt idx="243">
                  <c:v>51</c:v>
                </c:pt>
                <c:pt idx="244">
                  <c:v>48</c:v>
                </c:pt>
                <c:pt idx="245">
                  <c:v>45</c:v>
                </c:pt>
                <c:pt idx="246">
                  <c:v>49</c:v>
                </c:pt>
                <c:pt idx="247">
                  <c:v>49</c:v>
                </c:pt>
                <c:pt idx="248">
                  <c:v>52</c:v>
                </c:pt>
                <c:pt idx="249">
                  <c:v>52</c:v>
                </c:pt>
                <c:pt idx="250">
                  <c:v>54</c:v>
                </c:pt>
                <c:pt idx="251">
                  <c:v>54</c:v>
                </c:pt>
                <c:pt idx="252">
                  <c:v>51</c:v>
                </c:pt>
                <c:pt idx="253">
                  <c:v>50</c:v>
                </c:pt>
                <c:pt idx="254">
                  <c:v>51</c:v>
                </c:pt>
                <c:pt idx="255">
                  <c:v>50</c:v>
                </c:pt>
                <c:pt idx="256">
                  <c:v>51</c:v>
                </c:pt>
                <c:pt idx="257">
                  <c:v>48</c:v>
                </c:pt>
                <c:pt idx="258">
                  <c:v>45</c:v>
                </c:pt>
                <c:pt idx="259">
                  <c:v>42</c:v>
                </c:pt>
                <c:pt idx="260">
                  <c:v>42</c:v>
                </c:pt>
                <c:pt idx="261">
                  <c:v>43</c:v>
                </c:pt>
                <c:pt idx="262">
                  <c:v>45</c:v>
                </c:pt>
                <c:pt idx="263">
                  <c:v>45</c:v>
                </c:pt>
                <c:pt idx="264">
                  <c:v>44</c:v>
                </c:pt>
                <c:pt idx="265">
                  <c:v>48</c:v>
                </c:pt>
                <c:pt idx="266">
                  <c:v>51</c:v>
                </c:pt>
                <c:pt idx="267">
                  <c:v>53</c:v>
                </c:pt>
                <c:pt idx="268">
                  <c:v>51</c:v>
                </c:pt>
                <c:pt idx="269">
                  <c:v>51</c:v>
                </c:pt>
                <c:pt idx="270">
                  <c:v>53</c:v>
                </c:pt>
                <c:pt idx="271">
                  <c:v>53</c:v>
                </c:pt>
                <c:pt idx="272">
                  <c:v>54</c:v>
                </c:pt>
                <c:pt idx="273">
                  <c:v>56</c:v>
                </c:pt>
                <c:pt idx="274">
                  <c:v>54</c:v>
                </c:pt>
                <c:pt idx="275">
                  <c:v>53</c:v>
                </c:pt>
                <c:pt idx="276">
                  <c:v>54</c:v>
                </c:pt>
                <c:pt idx="277">
                  <c:v>55</c:v>
                </c:pt>
                <c:pt idx="278">
                  <c:v>59</c:v>
                </c:pt>
                <c:pt idx="279">
                  <c:v>57</c:v>
                </c:pt>
                <c:pt idx="280">
                  <c:v>58</c:v>
                </c:pt>
                <c:pt idx="281">
                  <c:v>65</c:v>
                </c:pt>
                <c:pt idx="282">
                  <c:v>67</c:v>
                </c:pt>
                <c:pt idx="283">
                  <c:v>71</c:v>
                </c:pt>
                <c:pt idx="284">
                  <c:v>82</c:v>
                </c:pt>
                <c:pt idx="285">
                  <c:v>84</c:v>
                </c:pt>
                <c:pt idx="286">
                  <c:v>86</c:v>
                </c:pt>
                <c:pt idx="287">
                  <c:v>85</c:v>
                </c:pt>
                <c:pt idx="288">
                  <c:v>86</c:v>
                </c:pt>
                <c:pt idx="289">
                  <c:v>90</c:v>
                </c:pt>
                <c:pt idx="290">
                  <c:v>83</c:v>
                </c:pt>
                <c:pt idx="291">
                  <c:v>96</c:v>
                </c:pt>
                <c:pt idx="292">
                  <c:v>103</c:v>
                </c:pt>
                <c:pt idx="293">
                  <c:v>103</c:v>
                </c:pt>
                <c:pt idx="294">
                  <c:v>102</c:v>
                </c:pt>
                <c:pt idx="295">
                  <c:v>104</c:v>
                </c:pt>
                <c:pt idx="296">
                  <c:v>108</c:v>
                </c:pt>
                <c:pt idx="297">
                  <c:v>109</c:v>
                </c:pt>
                <c:pt idx="298">
                  <c:v>114</c:v>
                </c:pt>
                <c:pt idx="299">
                  <c:v>113</c:v>
                </c:pt>
                <c:pt idx="300">
                  <c:v>115</c:v>
                </c:pt>
                <c:pt idx="301">
                  <c:v>116</c:v>
                </c:pt>
                <c:pt idx="302">
                  <c:v>120</c:v>
                </c:pt>
                <c:pt idx="303">
                  <c:v>126</c:v>
                </c:pt>
                <c:pt idx="304">
                  <c:v>122</c:v>
                </c:pt>
                <c:pt idx="305">
                  <c:v>125</c:v>
                </c:pt>
                <c:pt idx="306">
                  <c:v>124</c:v>
                </c:pt>
                <c:pt idx="307">
                  <c:v>124</c:v>
                </c:pt>
                <c:pt idx="308">
                  <c:v>128</c:v>
                </c:pt>
                <c:pt idx="309">
                  <c:v>123</c:v>
                </c:pt>
                <c:pt idx="310">
                  <c:v>125</c:v>
                </c:pt>
                <c:pt idx="311">
                  <c:v>126</c:v>
                </c:pt>
                <c:pt idx="312">
                  <c:v>127</c:v>
                </c:pt>
                <c:pt idx="313">
                  <c:v>135</c:v>
                </c:pt>
                <c:pt idx="314">
                  <c:v>136</c:v>
                </c:pt>
                <c:pt idx="315">
                  <c:v>133</c:v>
                </c:pt>
                <c:pt idx="316">
                  <c:v>133</c:v>
                </c:pt>
                <c:pt idx="317">
                  <c:v>136</c:v>
                </c:pt>
                <c:pt idx="318">
                  <c:v>135</c:v>
                </c:pt>
                <c:pt idx="319">
                  <c:v>139</c:v>
                </c:pt>
                <c:pt idx="320">
                  <c:v>137</c:v>
                </c:pt>
                <c:pt idx="321">
                  <c:v>139</c:v>
                </c:pt>
                <c:pt idx="322">
                  <c:v>140</c:v>
                </c:pt>
                <c:pt idx="323">
                  <c:v>132</c:v>
                </c:pt>
                <c:pt idx="324">
                  <c:v>127</c:v>
                </c:pt>
                <c:pt idx="325">
                  <c:v>125</c:v>
                </c:pt>
                <c:pt idx="326">
                  <c:v>119</c:v>
                </c:pt>
                <c:pt idx="327">
                  <c:v>115</c:v>
                </c:pt>
                <c:pt idx="328">
                  <c:v>110</c:v>
                </c:pt>
                <c:pt idx="329">
                  <c:v>103</c:v>
                </c:pt>
                <c:pt idx="330">
                  <c:v>107</c:v>
                </c:pt>
                <c:pt idx="331">
                  <c:v>97</c:v>
                </c:pt>
                <c:pt idx="332">
                  <c:v>91</c:v>
                </c:pt>
                <c:pt idx="333">
                  <c:v>89</c:v>
                </c:pt>
                <c:pt idx="334">
                  <c:v>87</c:v>
                </c:pt>
                <c:pt idx="335">
                  <c:v>80</c:v>
                </c:pt>
                <c:pt idx="336">
                  <c:v>78</c:v>
                </c:pt>
                <c:pt idx="337">
                  <c:v>75</c:v>
                </c:pt>
                <c:pt idx="338">
                  <c:v>72</c:v>
                </c:pt>
                <c:pt idx="339">
                  <c:v>70</c:v>
                </c:pt>
                <c:pt idx="340">
                  <c:v>65</c:v>
                </c:pt>
                <c:pt idx="341">
                  <c:v>60</c:v>
                </c:pt>
                <c:pt idx="342">
                  <c:v>58</c:v>
                </c:pt>
                <c:pt idx="343">
                  <c:v>60</c:v>
                </c:pt>
                <c:pt idx="344">
                  <c:v>60</c:v>
                </c:pt>
                <c:pt idx="345">
                  <c:v>53</c:v>
                </c:pt>
                <c:pt idx="346">
                  <c:v>50</c:v>
                </c:pt>
                <c:pt idx="347">
                  <c:v>51</c:v>
                </c:pt>
                <c:pt idx="348">
                  <c:v>49</c:v>
                </c:pt>
                <c:pt idx="349">
                  <c:v>41</c:v>
                </c:pt>
                <c:pt idx="350">
                  <c:v>41</c:v>
                </c:pt>
                <c:pt idx="351">
                  <c:v>40</c:v>
                </c:pt>
                <c:pt idx="352">
                  <c:v>39</c:v>
                </c:pt>
                <c:pt idx="353">
                  <c:v>40</c:v>
                </c:pt>
                <c:pt idx="354">
                  <c:v>38</c:v>
                </c:pt>
                <c:pt idx="355">
                  <c:v>34</c:v>
                </c:pt>
                <c:pt idx="356">
                  <c:v>34</c:v>
                </c:pt>
                <c:pt idx="357">
                  <c:v>32</c:v>
                </c:pt>
                <c:pt idx="358">
                  <c:v>30</c:v>
                </c:pt>
                <c:pt idx="359">
                  <c:v>31</c:v>
                </c:pt>
                <c:pt idx="360">
                  <c:v>31</c:v>
                </c:pt>
                <c:pt idx="361">
                  <c:v>33</c:v>
                </c:pt>
                <c:pt idx="362">
                  <c:v>29</c:v>
                </c:pt>
                <c:pt idx="363">
                  <c:v>28</c:v>
                </c:pt>
                <c:pt idx="364">
                  <c:v>29</c:v>
                </c:pt>
                <c:pt idx="365">
                  <c:v>28</c:v>
                </c:pt>
                <c:pt idx="366">
                  <c:v>27</c:v>
                </c:pt>
                <c:pt idx="367">
                  <c:v>26</c:v>
                </c:pt>
                <c:pt idx="368">
                  <c:v>26</c:v>
                </c:pt>
                <c:pt idx="369">
                  <c:v>25</c:v>
                </c:pt>
                <c:pt idx="370">
                  <c:v>23</c:v>
                </c:pt>
                <c:pt idx="371">
                  <c:v>23</c:v>
                </c:pt>
                <c:pt idx="372">
                  <c:v>23</c:v>
                </c:pt>
                <c:pt idx="373">
                  <c:v>20</c:v>
                </c:pt>
                <c:pt idx="374">
                  <c:v>20</c:v>
                </c:pt>
                <c:pt idx="375">
                  <c:v>19</c:v>
                </c:pt>
                <c:pt idx="376">
                  <c:v>19</c:v>
                </c:pt>
                <c:pt idx="377">
                  <c:v>19</c:v>
                </c:pt>
                <c:pt idx="378">
                  <c:v>18</c:v>
                </c:pt>
                <c:pt idx="379">
                  <c:v>17</c:v>
                </c:pt>
                <c:pt idx="380">
                  <c:v>18</c:v>
                </c:pt>
                <c:pt idx="381">
                  <c:v>18</c:v>
                </c:pt>
                <c:pt idx="382">
                  <c:v>18</c:v>
                </c:pt>
                <c:pt idx="383">
                  <c:v>19</c:v>
                </c:pt>
                <c:pt idx="384">
                  <c:v>18</c:v>
                </c:pt>
                <c:pt idx="385">
                  <c:v>16</c:v>
                </c:pt>
                <c:pt idx="386">
                  <c:v>17</c:v>
                </c:pt>
                <c:pt idx="387">
                  <c:v>18</c:v>
                </c:pt>
                <c:pt idx="388">
                  <c:v>19</c:v>
                </c:pt>
                <c:pt idx="389">
                  <c:v>21</c:v>
                </c:pt>
                <c:pt idx="390">
                  <c:v>22</c:v>
                </c:pt>
                <c:pt idx="391">
                  <c:v>21</c:v>
                </c:pt>
                <c:pt idx="392">
                  <c:v>22</c:v>
                </c:pt>
                <c:pt idx="393">
                  <c:v>22</c:v>
                </c:pt>
                <c:pt idx="394">
                  <c:v>21</c:v>
                </c:pt>
                <c:pt idx="395">
                  <c:v>21</c:v>
                </c:pt>
                <c:pt idx="396">
                  <c:v>22</c:v>
                </c:pt>
                <c:pt idx="397">
                  <c:v>24</c:v>
                </c:pt>
                <c:pt idx="398">
                  <c:v>25</c:v>
                </c:pt>
                <c:pt idx="399">
                  <c:v>25</c:v>
                </c:pt>
                <c:pt idx="400">
                  <c:v>20</c:v>
                </c:pt>
                <c:pt idx="401">
                  <c:v>19</c:v>
                </c:pt>
                <c:pt idx="402">
                  <c:v>18</c:v>
                </c:pt>
                <c:pt idx="403">
                  <c:v>19</c:v>
                </c:pt>
                <c:pt idx="404">
                  <c:v>22</c:v>
                </c:pt>
                <c:pt idx="405">
                  <c:v>23</c:v>
                </c:pt>
                <c:pt idx="406">
                  <c:v>23</c:v>
                </c:pt>
                <c:pt idx="407">
                  <c:v>24</c:v>
                </c:pt>
                <c:pt idx="408">
                  <c:v>24</c:v>
                </c:pt>
                <c:pt idx="409">
                  <c:v>25</c:v>
                </c:pt>
                <c:pt idx="410">
                  <c:v>25</c:v>
                </c:pt>
                <c:pt idx="411">
                  <c:v>21</c:v>
                </c:pt>
                <c:pt idx="412">
                  <c:v>26</c:v>
                </c:pt>
                <c:pt idx="413">
                  <c:v>27</c:v>
                </c:pt>
                <c:pt idx="414">
                  <c:v>27</c:v>
                </c:pt>
                <c:pt idx="415">
                  <c:v>27</c:v>
                </c:pt>
                <c:pt idx="416">
                  <c:v>25</c:v>
                </c:pt>
                <c:pt idx="417">
                  <c:v>23</c:v>
                </c:pt>
                <c:pt idx="418">
                  <c:v>21</c:v>
                </c:pt>
                <c:pt idx="419">
                  <c:v>20</c:v>
                </c:pt>
                <c:pt idx="420">
                  <c:v>15</c:v>
                </c:pt>
                <c:pt idx="421">
                  <c:v>16</c:v>
                </c:pt>
                <c:pt idx="422">
                  <c:v>16</c:v>
                </c:pt>
                <c:pt idx="423">
                  <c:v>15</c:v>
                </c:pt>
                <c:pt idx="424">
                  <c:v>16</c:v>
                </c:pt>
                <c:pt idx="425">
                  <c:v>16</c:v>
                </c:pt>
                <c:pt idx="426">
                  <c:v>16</c:v>
                </c:pt>
                <c:pt idx="427">
                  <c:v>15</c:v>
                </c:pt>
                <c:pt idx="428">
                  <c:v>15</c:v>
                </c:pt>
                <c:pt idx="429">
                  <c:v>15</c:v>
                </c:pt>
                <c:pt idx="430">
                  <c:v>12</c:v>
                </c:pt>
                <c:pt idx="431">
                  <c:v>14</c:v>
                </c:pt>
                <c:pt idx="432">
                  <c:v>13</c:v>
                </c:pt>
                <c:pt idx="433">
                  <c:v>12</c:v>
                </c:pt>
                <c:pt idx="434">
                  <c:v>12</c:v>
                </c:pt>
                <c:pt idx="435">
                  <c:v>12</c:v>
                </c:pt>
                <c:pt idx="436">
                  <c:v>12</c:v>
                </c:pt>
                <c:pt idx="437">
                  <c:v>13</c:v>
                </c:pt>
                <c:pt idx="438">
                  <c:v>13</c:v>
                </c:pt>
                <c:pt idx="439">
                  <c:v>12</c:v>
                </c:pt>
                <c:pt idx="440">
                  <c:v>14</c:v>
                </c:pt>
                <c:pt idx="441">
                  <c:v>14</c:v>
                </c:pt>
                <c:pt idx="442">
                  <c:v>15</c:v>
                </c:pt>
                <c:pt idx="443">
                  <c:v>15</c:v>
                </c:pt>
                <c:pt idx="444">
                  <c:v>14</c:v>
                </c:pt>
                <c:pt idx="445">
                  <c:v>14</c:v>
                </c:pt>
                <c:pt idx="446">
                  <c:v>15</c:v>
                </c:pt>
                <c:pt idx="447">
                  <c:v>13</c:v>
                </c:pt>
                <c:pt idx="448">
                  <c:v>14</c:v>
                </c:pt>
                <c:pt idx="449">
                  <c:v>12</c:v>
                </c:pt>
                <c:pt idx="450">
                  <c:v>10</c:v>
                </c:pt>
                <c:pt idx="451">
                  <c:v>11</c:v>
                </c:pt>
                <c:pt idx="452">
                  <c:v>10</c:v>
                </c:pt>
                <c:pt idx="453">
                  <c:v>10</c:v>
                </c:pt>
                <c:pt idx="454">
                  <c:v>8</c:v>
                </c:pt>
                <c:pt idx="455">
                  <c:v>8</c:v>
                </c:pt>
                <c:pt idx="456">
                  <c:v>8</c:v>
                </c:pt>
                <c:pt idx="457">
                  <c:v>8</c:v>
                </c:pt>
                <c:pt idx="458">
                  <c:v>8</c:v>
                </c:pt>
                <c:pt idx="459">
                  <c:v>8</c:v>
                </c:pt>
                <c:pt idx="460">
                  <c:v>7</c:v>
                </c:pt>
                <c:pt idx="461">
                  <c:v>7</c:v>
                </c:pt>
                <c:pt idx="462">
                  <c:v>7</c:v>
                </c:pt>
                <c:pt idx="463">
                  <c:v>7</c:v>
                </c:pt>
                <c:pt idx="464">
                  <c:v>5</c:v>
                </c:pt>
                <c:pt idx="465">
                  <c:v>5</c:v>
                </c:pt>
                <c:pt idx="466">
                  <c:v>8</c:v>
                </c:pt>
                <c:pt idx="467">
                  <c:v>10</c:v>
                </c:pt>
                <c:pt idx="468">
                  <c:v>7</c:v>
                </c:pt>
                <c:pt idx="469">
                  <c:v>10</c:v>
                </c:pt>
                <c:pt idx="470">
                  <c:v>13</c:v>
                </c:pt>
                <c:pt idx="471">
                  <c:v>13</c:v>
                </c:pt>
                <c:pt idx="472">
                  <c:v>14</c:v>
                </c:pt>
                <c:pt idx="473">
                  <c:v>14</c:v>
                </c:pt>
                <c:pt idx="474">
                  <c:v>14</c:v>
                </c:pt>
                <c:pt idx="475">
                  <c:v>14</c:v>
                </c:pt>
                <c:pt idx="476">
                  <c:v>13</c:v>
                </c:pt>
                <c:pt idx="477">
                  <c:v>13</c:v>
                </c:pt>
                <c:pt idx="478">
                  <c:v>18</c:v>
                </c:pt>
                <c:pt idx="479">
                  <c:v>18</c:v>
                </c:pt>
                <c:pt idx="480">
                  <c:v>21</c:v>
                </c:pt>
                <c:pt idx="481">
                  <c:v>26</c:v>
                </c:pt>
                <c:pt idx="482">
                  <c:v>25</c:v>
                </c:pt>
                <c:pt idx="483">
                  <c:v>26</c:v>
                </c:pt>
                <c:pt idx="484">
                  <c:v>30</c:v>
                </c:pt>
                <c:pt idx="485">
                  <c:v>29</c:v>
                </c:pt>
                <c:pt idx="486">
                  <c:v>28</c:v>
                </c:pt>
                <c:pt idx="487">
                  <c:v>31</c:v>
                </c:pt>
                <c:pt idx="488">
                  <c:v>35</c:v>
                </c:pt>
                <c:pt idx="489">
                  <c:v>32</c:v>
                </c:pt>
                <c:pt idx="490">
                  <c:v>34</c:v>
                </c:pt>
                <c:pt idx="491">
                  <c:v>37</c:v>
                </c:pt>
                <c:pt idx="492">
                  <c:v>44</c:v>
                </c:pt>
                <c:pt idx="493">
                  <c:v>45</c:v>
                </c:pt>
                <c:pt idx="494">
                  <c:v>46</c:v>
                </c:pt>
                <c:pt idx="495">
                  <c:v>50</c:v>
                </c:pt>
                <c:pt idx="496">
                  <c:v>54</c:v>
                </c:pt>
                <c:pt idx="497">
                  <c:v>58</c:v>
                </c:pt>
                <c:pt idx="498">
                  <c:v>58</c:v>
                </c:pt>
                <c:pt idx="499">
                  <c:v>58</c:v>
                </c:pt>
                <c:pt idx="500">
                  <c:v>52</c:v>
                </c:pt>
                <c:pt idx="501">
                  <c:v>61</c:v>
                </c:pt>
                <c:pt idx="502">
                  <c:v>66</c:v>
                </c:pt>
                <c:pt idx="503">
                  <c:v>76</c:v>
                </c:pt>
                <c:pt idx="504" formatCode="0">
                  <c:v>75</c:v>
                </c:pt>
                <c:pt idx="505" formatCode="0">
                  <c:v>75</c:v>
                </c:pt>
                <c:pt idx="506" formatCode="0">
                  <c:v>82</c:v>
                </c:pt>
                <c:pt idx="507" formatCode="0">
                  <c:v>82</c:v>
                </c:pt>
                <c:pt idx="508" formatCode="0">
                  <c:v>87</c:v>
                </c:pt>
                <c:pt idx="509" formatCode="0">
                  <c:v>88</c:v>
                </c:pt>
                <c:pt idx="510" formatCode="0">
                  <c:v>88</c:v>
                </c:pt>
                <c:pt idx="511" formatCode="0">
                  <c:v>91</c:v>
                </c:pt>
                <c:pt idx="512" formatCode="0">
                  <c:v>92</c:v>
                </c:pt>
                <c:pt idx="513" formatCode="#,##0">
                  <c:v>92</c:v>
                </c:pt>
                <c:pt idx="514" formatCode="#,##0">
                  <c:v>91</c:v>
                </c:pt>
                <c:pt idx="515" formatCode="#,##0">
                  <c:v>86</c:v>
                </c:pt>
                <c:pt idx="516" formatCode="#,##0">
                  <c:v>82</c:v>
                </c:pt>
                <c:pt idx="517" formatCode="#,##0">
                  <c:v>79</c:v>
                </c:pt>
                <c:pt idx="518" formatCode="#,##0">
                  <c:v>77</c:v>
                </c:pt>
                <c:pt idx="519" formatCode="#,##0">
                  <c:v>75</c:v>
                </c:pt>
                <c:pt idx="520" formatCode="#,##0">
                  <c:v>76</c:v>
                </c:pt>
                <c:pt idx="521" formatCode="#,##0">
                  <c:v>76</c:v>
                </c:pt>
                <c:pt idx="522" formatCode="#,##0">
                  <c:v>74</c:v>
                </c:pt>
                <c:pt idx="523" formatCode="#,##0">
                  <c:v>71</c:v>
                </c:pt>
                <c:pt idx="524" formatCode="#,##0">
                  <c:v>70</c:v>
                </c:pt>
                <c:pt idx="525" formatCode="#,##0">
                  <c:v>68</c:v>
                </c:pt>
                <c:pt idx="526" formatCode="#,##0">
                  <c:v>70</c:v>
                </c:pt>
                <c:pt idx="527">
                  <c:v>69</c:v>
                </c:pt>
                <c:pt idx="528" formatCode="#,##0">
                  <c:v>69</c:v>
                </c:pt>
                <c:pt idx="529">
                  <c:v>69</c:v>
                </c:pt>
                <c:pt idx="530">
                  <c:v>67</c:v>
                </c:pt>
                <c:pt idx="531">
                  <c:v>64</c:v>
                </c:pt>
                <c:pt idx="532">
                  <c:v>60</c:v>
                </c:pt>
                <c:pt idx="533">
                  <c:v>58</c:v>
                </c:pt>
                <c:pt idx="534">
                  <c:v>60</c:v>
                </c:pt>
                <c:pt idx="535">
                  <c:v>58</c:v>
                </c:pt>
                <c:pt idx="536">
                  <c:v>60</c:v>
                </c:pt>
                <c:pt idx="537">
                  <c:v>57</c:v>
                </c:pt>
                <c:pt idx="538">
                  <c:v>55</c:v>
                </c:pt>
                <c:pt idx="539">
                  <c:v>51</c:v>
                </c:pt>
                <c:pt idx="540">
                  <c:v>50</c:v>
                </c:pt>
                <c:pt idx="541">
                  <c:v>49</c:v>
                </c:pt>
                <c:pt idx="542">
                  <c:v>49</c:v>
                </c:pt>
                <c:pt idx="543">
                  <c:v>52</c:v>
                </c:pt>
                <c:pt idx="544">
                  <c:v>50</c:v>
                </c:pt>
                <c:pt idx="545">
                  <c:v>49</c:v>
                </c:pt>
                <c:pt idx="546">
                  <c:v>47</c:v>
                </c:pt>
                <c:pt idx="547">
                  <c:v>45</c:v>
                </c:pt>
                <c:pt idx="548">
                  <c:v>43</c:v>
                </c:pt>
                <c:pt idx="549">
                  <c:v>43</c:v>
                </c:pt>
                <c:pt idx="550">
                  <c:v>46</c:v>
                </c:pt>
                <c:pt idx="551">
                  <c:v>43</c:v>
                </c:pt>
                <c:pt idx="552">
                  <c:v>39</c:v>
                </c:pt>
                <c:pt idx="553">
                  <c:v>39</c:v>
                </c:pt>
                <c:pt idx="554">
                  <c:v>34</c:v>
                </c:pt>
                <c:pt idx="555">
                  <c:v>34</c:v>
                </c:pt>
                <c:pt idx="556">
                  <c:v>34</c:v>
                </c:pt>
                <c:pt idx="557">
                  <c:v>34</c:v>
                </c:pt>
                <c:pt idx="558">
                  <c:v>34</c:v>
                </c:pt>
                <c:pt idx="559">
                  <c:v>33</c:v>
                </c:pt>
                <c:pt idx="560">
                  <c:v>32</c:v>
                </c:pt>
                <c:pt idx="561">
                  <c:v>34</c:v>
                </c:pt>
                <c:pt idx="562">
                  <c:v>34</c:v>
                </c:pt>
                <c:pt idx="563">
                  <c:v>33</c:v>
                </c:pt>
                <c:pt idx="564">
                  <c:v>31</c:v>
                </c:pt>
                <c:pt idx="565">
                  <c:v>27</c:v>
                </c:pt>
                <c:pt idx="566">
                  <c:v>23</c:v>
                </c:pt>
                <c:pt idx="567">
                  <c:v>26</c:v>
                </c:pt>
                <c:pt idx="568">
                  <c:v>26</c:v>
                </c:pt>
                <c:pt idx="569">
                  <c:v>26</c:v>
                </c:pt>
                <c:pt idx="570">
                  <c:v>24</c:v>
                </c:pt>
                <c:pt idx="571">
                  <c:v>22</c:v>
                </c:pt>
                <c:pt idx="572">
                  <c:v>19</c:v>
                </c:pt>
                <c:pt idx="573">
                  <c:v>19</c:v>
                </c:pt>
                <c:pt idx="574">
                  <c:v>19</c:v>
                </c:pt>
                <c:pt idx="575">
                  <c:v>20</c:v>
                </c:pt>
                <c:pt idx="576">
                  <c:v>21</c:v>
                </c:pt>
                <c:pt idx="577">
                  <c:v>21</c:v>
                </c:pt>
                <c:pt idx="578">
                  <c:v>21</c:v>
                </c:pt>
                <c:pt idx="579">
                  <c:v>21</c:v>
                </c:pt>
                <c:pt idx="580">
                  <c:v>19</c:v>
                </c:pt>
                <c:pt idx="581">
                  <c:v>20</c:v>
                </c:pt>
                <c:pt idx="582">
                  <c:v>20</c:v>
                </c:pt>
                <c:pt idx="583">
                  <c:v>21</c:v>
                </c:pt>
                <c:pt idx="584">
                  <c:v>21</c:v>
                </c:pt>
                <c:pt idx="585">
                  <c:v>22</c:v>
                </c:pt>
                <c:pt idx="586">
                  <c:v>22</c:v>
                </c:pt>
                <c:pt idx="587">
                  <c:v>21</c:v>
                </c:pt>
                <c:pt idx="588">
                  <c:v>22</c:v>
                </c:pt>
                <c:pt idx="589">
                  <c:v>21</c:v>
                </c:pt>
                <c:pt idx="590">
                  <c:v>20</c:v>
                </c:pt>
                <c:pt idx="591">
                  <c:v>22</c:v>
                </c:pt>
                <c:pt idx="592">
                  <c:v>21</c:v>
                </c:pt>
                <c:pt idx="593">
                  <c:v>20</c:v>
                </c:pt>
                <c:pt idx="594">
                  <c:v>19</c:v>
                </c:pt>
                <c:pt idx="595">
                  <c:v>21</c:v>
                </c:pt>
                <c:pt idx="596">
                  <c:v>19</c:v>
                </c:pt>
                <c:pt idx="597">
                  <c:v>18</c:v>
                </c:pt>
                <c:pt idx="598">
                  <c:v>18</c:v>
                </c:pt>
                <c:pt idx="599">
                  <c:v>17</c:v>
                </c:pt>
                <c:pt idx="600">
                  <c:v>20</c:v>
                </c:pt>
                <c:pt idx="601">
                  <c:v>21</c:v>
                </c:pt>
                <c:pt idx="602">
                  <c:v>21</c:v>
                </c:pt>
                <c:pt idx="603">
                  <c:v>21</c:v>
                </c:pt>
                <c:pt idx="604">
                  <c:v>20</c:v>
                </c:pt>
                <c:pt idx="605">
                  <c:v>21</c:v>
                </c:pt>
                <c:pt idx="606">
                  <c:v>24</c:v>
                </c:pt>
                <c:pt idx="607">
                  <c:v>26</c:v>
                </c:pt>
                <c:pt idx="608">
                  <c:v>29</c:v>
                </c:pt>
                <c:pt idx="609">
                  <c:v>28</c:v>
                </c:pt>
                <c:pt idx="610">
                  <c:v>17</c:v>
                </c:pt>
                <c:pt idx="611">
                  <c:v>25</c:v>
                </c:pt>
                <c:pt idx="612">
                  <c:v>25</c:v>
                </c:pt>
                <c:pt idx="613">
                  <c:v>27</c:v>
                </c:pt>
                <c:pt idx="614">
                  <c:v>24</c:v>
                </c:pt>
                <c:pt idx="615">
                  <c:v>23</c:v>
                </c:pt>
                <c:pt idx="616">
                  <c:v>22</c:v>
                </c:pt>
                <c:pt idx="617">
                  <c:v>21</c:v>
                </c:pt>
                <c:pt idx="618">
                  <c:v>22</c:v>
                </c:pt>
                <c:pt idx="619">
                  <c:v>23</c:v>
                </c:pt>
                <c:pt idx="620">
                  <c:v>25</c:v>
                </c:pt>
                <c:pt idx="621">
                  <c:v>24</c:v>
                </c:pt>
                <c:pt idx="622">
                  <c:v>25</c:v>
                </c:pt>
                <c:pt idx="623">
                  <c:v>26</c:v>
                </c:pt>
                <c:pt idx="624">
                  <c:v>29</c:v>
                </c:pt>
                <c:pt idx="625">
                  <c:v>29</c:v>
                </c:pt>
                <c:pt idx="626">
                  <c:v>29</c:v>
                </c:pt>
                <c:pt idx="627">
                  <c:v>29</c:v>
                </c:pt>
                <c:pt idx="628">
                  <c:v>32</c:v>
                </c:pt>
                <c:pt idx="629">
                  <c:v>33</c:v>
                </c:pt>
                <c:pt idx="630">
                  <c:v>34</c:v>
                </c:pt>
                <c:pt idx="631">
                  <c:v>34</c:v>
                </c:pt>
                <c:pt idx="632">
                  <c:v>36</c:v>
                </c:pt>
                <c:pt idx="633">
                  <c:v>39</c:v>
                </c:pt>
                <c:pt idx="634">
                  <c:v>41</c:v>
                </c:pt>
                <c:pt idx="635">
                  <c:v>41</c:v>
                </c:pt>
                <c:pt idx="636">
                  <c:v>45</c:v>
                </c:pt>
                <c:pt idx="637">
                  <c:v>49</c:v>
                </c:pt>
                <c:pt idx="638">
                  <c:v>48</c:v>
                </c:pt>
                <c:pt idx="639">
                  <c:v>46</c:v>
                </c:pt>
                <c:pt idx="640">
                  <c:v>48</c:v>
                </c:pt>
                <c:pt idx="641">
                  <c:v>52</c:v>
                </c:pt>
                <c:pt idx="642">
                  <c:v>53</c:v>
                </c:pt>
                <c:pt idx="643">
                  <c:v>54</c:v>
                </c:pt>
                <c:pt idx="644">
                  <c:v>55</c:v>
                </c:pt>
                <c:pt idx="645">
                  <c:v>55</c:v>
                </c:pt>
                <c:pt idx="646">
                  <c:v>54</c:v>
                </c:pt>
                <c:pt idx="647">
                  <c:v>56</c:v>
                </c:pt>
                <c:pt idx="648">
                  <c:v>62</c:v>
                </c:pt>
                <c:pt idx="649">
                  <c:v>61</c:v>
                </c:pt>
                <c:pt idx="650">
                  <c:v>57</c:v>
                </c:pt>
                <c:pt idx="651">
                  <c:v>61</c:v>
                </c:pt>
                <c:pt idx="652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B6-4CC7-AE91-90B870F4A354}"/>
            </c:ext>
          </c:extLst>
        </c:ser>
        <c:ser>
          <c:idx val="2"/>
          <c:order val="2"/>
          <c:tx>
            <c:strRef>
              <c:f>'G9'!$D$1:$D$25</c:f>
              <c:strCache>
                <c:ptCount val="25"/>
                <c:pt idx="0">
                  <c:v>Hospitals medicalitzats</c:v>
                </c:pt>
              </c:strCache>
            </c:strRef>
          </c:tx>
          <c:spPr>
            <a:ln w="158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'G9'!$A$26:$A$678</c:f>
              <c:numCache>
                <c:formatCode>m/d/yyyy</c:formatCode>
                <c:ptCount val="653"/>
                <c:pt idx="0">
                  <c:v>43909</c:v>
                </c:pt>
                <c:pt idx="1">
                  <c:v>43910</c:v>
                </c:pt>
                <c:pt idx="2">
                  <c:v>43911</c:v>
                </c:pt>
                <c:pt idx="3">
                  <c:v>43912</c:v>
                </c:pt>
                <c:pt idx="4">
                  <c:v>43913</c:v>
                </c:pt>
                <c:pt idx="5">
                  <c:v>43914</c:v>
                </c:pt>
                <c:pt idx="6">
                  <c:v>43915</c:v>
                </c:pt>
                <c:pt idx="7">
                  <c:v>43916</c:v>
                </c:pt>
                <c:pt idx="8">
                  <c:v>43917</c:v>
                </c:pt>
                <c:pt idx="9">
                  <c:v>43918</c:v>
                </c:pt>
                <c:pt idx="10">
                  <c:v>43919</c:v>
                </c:pt>
                <c:pt idx="11">
                  <c:v>43920</c:v>
                </c:pt>
                <c:pt idx="12">
                  <c:v>43921</c:v>
                </c:pt>
                <c:pt idx="13">
                  <c:v>43922</c:v>
                </c:pt>
                <c:pt idx="14">
                  <c:v>43923</c:v>
                </c:pt>
                <c:pt idx="15">
                  <c:v>43924</c:v>
                </c:pt>
                <c:pt idx="16">
                  <c:v>43925</c:v>
                </c:pt>
                <c:pt idx="17">
                  <c:v>43926</c:v>
                </c:pt>
                <c:pt idx="18">
                  <c:v>43927</c:v>
                </c:pt>
                <c:pt idx="19">
                  <c:v>43928</c:v>
                </c:pt>
                <c:pt idx="20">
                  <c:v>43929</c:v>
                </c:pt>
                <c:pt idx="21">
                  <c:v>43930</c:v>
                </c:pt>
                <c:pt idx="22">
                  <c:v>43931</c:v>
                </c:pt>
                <c:pt idx="23">
                  <c:v>43932</c:v>
                </c:pt>
                <c:pt idx="24">
                  <c:v>43933</c:v>
                </c:pt>
                <c:pt idx="25">
                  <c:v>43934</c:v>
                </c:pt>
                <c:pt idx="26">
                  <c:v>43935</c:v>
                </c:pt>
                <c:pt idx="27">
                  <c:v>43936</c:v>
                </c:pt>
                <c:pt idx="28">
                  <c:v>43937</c:v>
                </c:pt>
                <c:pt idx="29">
                  <c:v>43938</c:v>
                </c:pt>
                <c:pt idx="30">
                  <c:v>43939</c:v>
                </c:pt>
                <c:pt idx="31">
                  <c:v>43940</c:v>
                </c:pt>
                <c:pt idx="32">
                  <c:v>43941</c:v>
                </c:pt>
                <c:pt idx="33">
                  <c:v>43942</c:v>
                </c:pt>
                <c:pt idx="34">
                  <c:v>43943</c:v>
                </c:pt>
                <c:pt idx="35">
                  <c:v>43944</c:v>
                </c:pt>
                <c:pt idx="36">
                  <c:v>43945</c:v>
                </c:pt>
                <c:pt idx="37">
                  <c:v>43946</c:v>
                </c:pt>
                <c:pt idx="38">
                  <c:v>43947</c:v>
                </c:pt>
                <c:pt idx="39">
                  <c:v>43948</c:v>
                </c:pt>
                <c:pt idx="40">
                  <c:v>43949</c:v>
                </c:pt>
                <c:pt idx="41">
                  <c:v>43950</c:v>
                </c:pt>
                <c:pt idx="42">
                  <c:v>43951</c:v>
                </c:pt>
                <c:pt idx="43">
                  <c:v>43952</c:v>
                </c:pt>
                <c:pt idx="44">
                  <c:v>43953</c:v>
                </c:pt>
                <c:pt idx="45">
                  <c:v>43954</c:v>
                </c:pt>
                <c:pt idx="46">
                  <c:v>43955</c:v>
                </c:pt>
                <c:pt idx="47">
                  <c:v>43956</c:v>
                </c:pt>
                <c:pt idx="48">
                  <c:v>43957</c:v>
                </c:pt>
                <c:pt idx="49">
                  <c:v>43958</c:v>
                </c:pt>
                <c:pt idx="50">
                  <c:v>43959</c:v>
                </c:pt>
                <c:pt idx="51">
                  <c:v>43960</c:v>
                </c:pt>
                <c:pt idx="52">
                  <c:v>43961</c:v>
                </c:pt>
                <c:pt idx="53">
                  <c:v>43962</c:v>
                </c:pt>
                <c:pt idx="54">
                  <c:v>43963</c:v>
                </c:pt>
                <c:pt idx="55">
                  <c:v>43964</c:v>
                </c:pt>
                <c:pt idx="56">
                  <c:v>43965</c:v>
                </c:pt>
                <c:pt idx="57">
                  <c:v>43966</c:v>
                </c:pt>
                <c:pt idx="58">
                  <c:v>43967</c:v>
                </c:pt>
                <c:pt idx="59">
                  <c:v>43968</c:v>
                </c:pt>
                <c:pt idx="60">
                  <c:v>43969</c:v>
                </c:pt>
                <c:pt idx="61">
                  <c:v>43970</c:v>
                </c:pt>
                <c:pt idx="62">
                  <c:v>43971</c:v>
                </c:pt>
                <c:pt idx="63">
                  <c:v>43972</c:v>
                </c:pt>
                <c:pt idx="64">
                  <c:v>43973</c:v>
                </c:pt>
                <c:pt idx="65">
                  <c:v>43974</c:v>
                </c:pt>
                <c:pt idx="66">
                  <c:v>43975</c:v>
                </c:pt>
                <c:pt idx="67">
                  <c:v>43976</c:v>
                </c:pt>
                <c:pt idx="68">
                  <c:v>43977</c:v>
                </c:pt>
                <c:pt idx="69">
                  <c:v>43978</c:v>
                </c:pt>
                <c:pt idx="70">
                  <c:v>43979</c:v>
                </c:pt>
                <c:pt idx="71">
                  <c:v>43980</c:v>
                </c:pt>
                <c:pt idx="72">
                  <c:v>43981</c:v>
                </c:pt>
                <c:pt idx="73">
                  <c:v>43982</c:v>
                </c:pt>
                <c:pt idx="74">
                  <c:v>43983</c:v>
                </c:pt>
                <c:pt idx="75">
                  <c:v>43984</c:v>
                </c:pt>
                <c:pt idx="76">
                  <c:v>43985</c:v>
                </c:pt>
                <c:pt idx="77">
                  <c:v>43986</c:v>
                </c:pt>
                <c:pt idx="78">
                  <c:v>43987</c:v>
                </c:pt>
                <c:pt idx="79">
                  <c:v>43988</c:v>
                </c:pt>
                <c:pt idx="80">
                  <c:v>43989</c:v>
                </c:pt>
                <c:pt idx="81">
                  <c:v>43990</c:v>
                </c:pt>
                <c:pt idx="82">
                  <c:v>43991</c:v>
                </c:pt>
                <c:pt idx="83">
                  <c:v>43992</c:v>
                </c:pt>
                <c:pt idx="84">
                  <c:v>43993</c:v>
                </c:pt>
                <c:pt idx="85">
                  <c:v>43994</c:v>
                </c:pt>
                <c:pt idx="86">
                  <c:v>43995</c:v>
                </c:pt>
                <c:pt idx="87">
                  <c:v>43996</c:v>
                </c:pt>
                <c:pt idx="88">
                  <c:v>43997</c:v>
                </c:pt>
                <c:pt idx="89">
                  <c:v>43998</c:v>
                </c:pt>
                <c:pt idx="90">
                  <c:v>43999</c:v>
                </c:pt>
                <c:pt idx="91">
                  <c:v>44000</c:v>
                </c:pt>
                <c:pt idx="92">
                  <c:v>44001</c:v>
                </c:pt>
                <c:pt idx="93">
                  <c:v>44002</c:v>
                </c:pt>
                <c:pt idx="94">
                  <c:v>44003</c:v>
                </c:pt>
                <c:pt idx="95">
                  <c:v>44004</c:v>
                </c:pt>
                <c:pt idx="96">
                  <c:v>44005</c:v>
                </c:pt>
                <c:pt idx="97">
                  <c:v>44006</c:v>
                </c:pt>
                <c:pt idx="98">
                  <c:v>44007</c:v>
                </c:pt>
                <c:pt idx="99">
                  <c:v>44008</c:v>
                </c:pt>
                <c:pt idx="100">
                  <c:v>44009</c:v>
                </c:pt>
                <c:pt idx="101">
                  <c:v>44010</c:v>
                </c:pt>
                <c:pt idx="102">
                  <c:v>44011</c:v>
                </c:pt>
                <c:pt idx="103">
                  <c:v>44012</c:v>
                </c:pt>
                <c:pt idx="104">
                  <c:v>44013</c:v>
                </c:pt>
                <c:pt idx="105">
                  <c:v>44014</c:v>
                </c:pt>
                <c:pt idx="106">
                  <c:v>44015</c:v>
                </c:pt>
                <c:pt idx="107">
                  <c:v>44016</c:v>
                </c:pt>
                <c:pt idx="108">
                  <c:v>44017</c:v>
                </c:pt>
                <c:pt idx="109">
                  <c:v>44018</c:v>
                </c:pt>
                <c:pt idx="110">
                  <c:v>44019</c:v>
                </c:pt>
                <c:pt idx="111">
                  <c:v>44020</c:v>
                </c:pt>
                <c:pt idx="112">
                  <c:v>44021</c:v>
                </c:pt>
                <c:pt idx="113">
                  <c:v>44022</c:v>
                </c:pt>
                <c:pt idx="114">
                  <c:v>44023</c:v>
                </c:pt>
                <c:pt idx="115">
                  <c:v>44024</c:v>
                </c:pt>
                <c:pt idx="116">
                  <c:v>44025</c:v>
                </c:pt>
                <c:pt idx="117">
                  <c:v>44026</c:v>
                </c:pt>
                <c:pt idx="118">
                  <c:v>44027</c:v>
                </c:pt>
                <c:pt idx="119">
                  <c:v>44028</c:v>
                </c:pt>
                <c:pt idx="120">
                  <c:v>44029</c:v>
                </c:pt>
                <c:pt idx="121">
                  <c:v>44030</c:v>
                </c:pt>
                <c:pt idx="122">
                  <c:v>44031</c:v>
                </c:pt>
                <c:pt idx="123">
                  <c:v>44032</c:v>
                </c:pt>
                <c:pt idx="124">
                  <c:v>44033</c:v>
                </c:pt>
                <c:pt idx="125">
                  <c:v>44034</c:v>
                </c:pt>
                <c:pt idx="126">
                  <c:v>44035</c:v>
                </c:pt>
                <c:pt idx="127">
                  <c:v>44036</c:v>
                </c:pt>
                <c:pt idx="128">
                  <c:v>44037</c:v>
                </c:pt>
                <c:pt idx="129">
                  <c:v>44038</c:v>
                </c:pt>
                <c:pt idx="130">
                  <c:v>44039</c:v>
                </c:pt>
                <c:pt idx="131">
                  <c:v>44040</c:v>
                </c:pt>
                <c:pt idx="132">
                  <c:v>44041</c:v>
                </c:pt>
                <c:pt idx="133">
                  <c:v>44042</c:v>
                </c:pt>
                <c:pt idx="134">
                  <c:v>44043</c:v>
                </c:pt>
                <c:pt idx="135">
                  <c:v>44044</c:v>
                </c:pt>
                <c:pt idx="136">
                  <c:v>44045</c:v>
                </c:pt>
                <c:pt idx="137">
                  <c:v>44046</c:v>
                </c:pt>
                <c:pt idx="138">
                  <c:v>44047</c:v>
                </c:pt>
                <c:pt idx="139">
                  <c:v>44048</c:v>
                </c:pt>
                <c:pt idx="140">
                  <c:v>44049</c:v>
                </c:pt>
                <c:pt idx="141">
                  <c:v>44050</c:v>
                </c:pt>
                <c:pt idx="142">
                  <c:v>44051</c:v>
                </c:pt>
                <c:pt idx="143">
                  <c:v>44052</c:v>
                </c:pt>
                <c:pt idx="144">
                  <c:v>44053</c:v>
                </c:pt>
                <c:pt idx="145">
                  <c:v>44054</c:v>
                </c:pt>
                <c:pt idx="146">
                  <c:v>44055</c:v>
                </c:pt>
                <c:pt idx="147">
                  <c:v>44056</c:v>
                </c:pt>
                <c:pt idx="148">
                  <c:v>44057</c:v>
                </c:pt>
                <c:pt idx="149">
                  <c:v>44058</c:v>
                </c:pt>
                <c:pt idx="150">
                  <c:v>44059</c:v>
                </c:pt>
                <c:pt idx="151">
                  <c:v>44060</c:v>
                </c:pt>
                <c:pt idx="152">
                  <c:v>44061</c:v>
                </c:pt>
                <c:pt idx="153">
                  <c:v>44062</c:v>
                </c:pt>
                <c:pt idx="154">
                  <c:v>44063</c:v>
                </c:pt>
                <c:pt idx="155">
                  <c:v>44064</c:v>
                </c:pt>
                <c:pt idx="156">
                  <c:v>44065</c:v>
                </c:pt>
                <c:pt idx="157">
                  <c:v>44066</c:v>
                </c:pt>
                <c:pt idx="158">
                  <c:v>44067</c:v>
                </c:pt>
                <c:pt idx="159">
                  <c:v>44068</c:v>
                </c:pt>
                <c:pt idx="160">
                  <c:v>44069</c:v>
                </c:pt>
                <c:pt idx="161">
                  <c:v>44070</c:v>
                </c:pt>
                <c:pt idx="162">
                  <c:v>44071</c:v>
                </c:pt>
                <c:pt idx="163">
                  <c:v>44072</c:v>
                </c:pt>
                <c:pt idx="164">
                  <c:v>44073</c:v>
                </c:pt>
                <c:pt idx="165">
                  <c:v>44074</c:v>
                </c:pt>
                <c:pt idx="166">
                  <c:v>44075</c:v>
                </c:pt>
                <c:pt idx="167">
                  <c:v>44076</c:v>
                </c:pt>
                <c:pt idx="168">
                  <c:v>44077</c:v>
                </c:pt>
                <c:pt idx="169">
                  <c:v>44078</c:v>
                </c:pt>
                <c:pt idx="170">
                  <c:v>44079</c:v>
                </c:pt>
                <c:pt idx="171">
                  <c:v>44080</c:v>
                </c:pt>
                <c:pt idx="172">
                  <c:v>44081</c:v>
                </c:pt>
                <c:pt idx="173">
                  <c:v>44082</c:v>
                </c:pt>
                <c:pt idx="174">
                  <c:v>44083</c:v>
                </c:pt>
                <c:pt idx="175">
                  <c:v>44084</c:v>
                </c:pt>
                <c:pt idx="176">
                  <c:v>44085</c:v>
                </c:pt>
                <c:pt idx="177">
                  <c:v>44086</c:v>
                </c:pt>
                <c:pt idx="178">
                  <c:v>44087</c:v>
                </c:pt>
                <c:pt idx="179">
                  <c:v>44088</c:v>
                </c:pt>
                <c:pt idx="180">
                  <c:v>44089</c:v>
                </c:pt>
                <c:pt idx="181">
                  <c:v>44090</c:v>
                </c:pt>
                <c:pt idx="182">
                  <c:v>44091</c:v>
                </c:pt>
                <c:pt idx="183">
                  <c:v>44092</c:v>
                </c:pt>
                <c:pt idx="184">
                  <c:v>44093</c:v>
                </c:pt>
                <c:pt idx="185">
                  <c:v>44094</c:v>
                </c:pt>
                <c:pt idx="186">
                  <c:v>44095</c:v>
                </c:pt>
                <c:pt idx="187">
                  <c:v>44096</c:v>
                </c:pt>
                <c:pt idx="188">
                  <c:v>44097</c:v>
                </c:pt>
                <c:pt idx="189">
                  <c:v>44098</c:v>
                </c:pt>
                <c:pt idx="190">
                  <c:v>44099</c:v>
                </c:pt>
                <c:pt idx="191">
                  <c:v>44100</c:v>
                </c:pt>
                <c:pt idx="192">
                  <c:v>44101</c:v>
                </c:pt>
                <c:pt idx="193">
                  <c:v>44102</c:v>
                </c:pt>
                <c:pt idx="194">
                  <c:v>44103</c:v>
                </c:pt>
                <c:pt idx="195">
                  <c:v>44104</c:v>
                </c:pt>
                <c:pt idx="196">
                  <c:v>44105</c:v>
                </c:pt>
                <c:pt idx="197">
                  <c:v>44106</c:v>
                </c:pt>
                <c:pt idx="198">
                  <c:v>44107</c:v>
                </c:pt>
                <c:pt idx="199">
                  <c:v>44108</c:v>
                </c:pt>
                <c:pt idx="200">
                  <c:v>44109</c:v>
                </c:pt>
                <c:pt idx="201">
                  <c:v>44110</c:v>
                </c:pt>
                <c:pt idx="202">
                  <c:v>44111</c:v>
                </c:pt>
                <c:pt idx="203">
                  <c:v>44112</c:v>
                </c:pt>
                <c:pt idx="204">
                  <c:v>44113</c:v>
                </c:pt>
                <c:pt idx="205">
                  <c:v>44114</c:v>
                </c:pt>
                <c:pt idx="206">
                  <c:v>44115</c:v>
                </c:pt>
                <c:pt idx="207">
                  <c:v>44116</c:v>
                </c:pt>
                <c:pt idx="208">
                  <c:v>44117</c:v>
                </c:pt>
                <c:pt idx="209">
                  <c:v>44118</c:v>
                </c:pt>
                <c:pt idx="210">
                  <c:v>44119</c:v>
                </c:pt>
                <c:pt idx="211">
                  <c:v>44120</c:v>
                </c:pt>
                <c:pt idx="212">
                  <c:v>44121</c:v>
                </c:pt>
                <c:pt idx="213">
                  <c:v>44122</c:v>
                </c:pt>
                <c:pt idx="214">
                  <c:v>44123</c:v>
                </c:pt>
                <c:pt idx="215">
                  <c:v>44124</c:v>
                </c:pt>
                <c:pt idx="216">
                  <c:v>44125</c:v>
                </c:pt>
                <c:pt idx="217">
                  <c:v>44126</c:v>
                </c:pt>
                <c:pt idx="218">
                  <c:v>44127</c:v>
                </c:pt>
                <c:pt idx="219">
                  <c:v>44128</c:v>
                </c:pt>
                <c:pt idx="220">
                  <c:v>44129</c:v>
                </c:pt>
                <c:pt idx="221">
                  <c:v>44130</c:v>
                </c:pt>
                <c:pt idx="222">
                  <c:v>44131</c:v>
                </c:pt>
                <c:pt idx="223">
                  <c:v>44132</c:v>
                </c:pt>
                <c:pt idx="224">
                  <c:v>44133</c:v>
                </c:pt>
                <c:pt idx="225">
                  <c:v>44134</c:v>
                </c:pt>
                <c:pt idx="226">
                  <c:v>44135</c:v>
                </c:pt>
                <c:pt idx="227">
                  <c:v>44136</c:v>
                </c:pt>
                <c:pt idx="228">
                  <c:v>44137</c:v>
                </c:pt>
                <c:pt idx="229">
                  <c:v>44138</c:v>
                </c:pt>
                <c:pt idx="230">
                  <c:v>44139</c:v>
                </c:pt>
                <c:pt idx="231">
                  <c:v>44140</c:v>
                </c:pt>
                <c:pt idx="232">
                  <c:v>44141</c:v>
                </c:pt>
                <c:pt idx="233">
                  <c:v>44142</c:v>
                </c:pt>
                <c:pt idx="234">
                  <c:v>44143</c:v>
                </c:pt>
                <c:pt idx="235">
                  <c:v>44144</c:v>
                </c:pt>
                <c:pt idx="236">
                  <c:v>44145</c:v>
                </c:pt>
                <c:pt idx="237">
                  <c:v>44146</c:v>
                </c:pt>
                <c:pt idx="238">
                  <c:v>44147</c:v>
                </c:pt>
                <c:pt idx="239">
                  <c:v>44148</c:v>
                </c:pt>
                <c:pt idx="240">
                  <c:v>44149</c:v>
                </c:pt>
                <c:pt idx="241">
                  <c:v>44150</c:v>
                </c:pt>
                <c:pt idx="242">
                  <c:v>44151</c:v>
                </c:pt>
                <c:pt idx="243">
                  <c:v>44152</c:v>
                </c:pt>
                <c:pt idx="244">
                  <c:v>44153</c:v>
                </c:pt>
                <c:pt idx="245">
                  <c:v>44154</c:v>
                </c:pt>
                <c:pt idx="246">
                  <c:v>44155</c:v>
                </c:pt>
                <c:pt idx="247">
                  <c:v>44156</c:v>
                </c:pt>
                <c:pt idx="248">
                  <c:v>44157</c:v>
                </c:pt>
                <c:pt idx="249">
                  <c:v>44158</c:v>
                </c:pt>
                <c:pt idx="250">
                  <c:v>44159</c:v>
                </c:pt>
                <c:pt idx="251">
                  <c:v>44160</c:v>
                </c:pt>
                <c:pt idx="252">
                  <c:v>44161</c:v>
                </c:pt>
                <c:pt idx="253">
                  <c:v>44162</c:v>
                </c:pt>
                <c:pt idx="254">
                  <c:v>44163</c:v>
                </c:pt>
                <c:pt idx="255">
                  <c:v>44164</c:v>
                </c:pt>
                <c:pt idx="256">
                  <c:v>44165</c:v>
                </c:pt>
                <c:pt idx="257">
                  <c:v>44166</c:v>
                </c:pt>
                <c:pt idx="258">
                  <c:v>44167</c:v>
                </c:pt>
                <c:pt idx="259">
                  <c:v>44168</c:v>
                </c:pt>
                <c:pt idx="260">
                  <c:v>44169</c:v>
                </c:pt>
                <c:pt idx="261">
                  <c:v>44170</c:v>
                </c:pt>
                <c:pt idx="262">
                  <c:v>44171</c:v>
                </c:pt>
                <c:pt idx="263">
                  <c:v>44172</c:v>
                </c:pt>
                <c:pt idx="264">
                  <c:v>44173</c:v>
                </c:pt>
                <c:pt idx="265">
                  <c:v>44174</c:v>
                </c:pt>
                <c:pt idx="266">
                  <c:v>44175</c:v>
                </c:pt>
                <c:pt idx="267">
                  <c:v>44176</c:v>
                </c:pt>
                <c:pt idx="268">
                  <c:v>44177</c:v>
                </c:pt>
                <c:pt idx="269">
                  <c:v>44178</c:v>
                </c:pt>
                <c:pt idx="270">
                  <c:v>44179</c:v>
                </c:pt>
                <c:pt idx="271">
                  <c:v>44180</c:v>
                </c:pt>
                <c:pt idx="272">
                  <c:v>44181</c:v>
                </c:pt>
                <c:pt idx="273">
                  <c:v>44182</c:v>
                </c:pt>
                <c:pt idx="274">
                  <c:v>44183</c:v>
                </c:pt>
                <c:pt idx="275">
                  <c:v>44184</c:v>
                </c:pt>
                <c:pt idx="276">
                  <c:v>44185</c:v>
                </c:pt>
                <c:pt idx="277">
                  <c:v>44186</c:v>
                </c:pt>
                <c:pt idx="278">
                  <c:v>44187</c:v>
                </c:pt>
                <c:pt idx="279">
                  <c:v>44188</c:v>
                </c:pt>
                <c:pt idx="280">
                  <c:v>44189</c:v>
                </c:pt>
                <c:pt idx="281">
                  <c:v>44190</c:v>
                </c:pt>
                <c:pt idx="282">
                  <c:v>44191</c:v>
                </c:pt>
                <c:pt idx="283">
                  <c:v>44192</c:v>
                </c:pt>
                <c:pt idx="284">
                  <c:v>44193</c:v>
                </c:pt>
                <c:pt idx="285">
                  <c:v>44194</c:v>
                </c:pt>
                <c:pt idx="286">
                  <c:v>44195</c:v>
                </c:pt>
                <c:pt idx="287">
                  <c:v>44196</c:v>
                </c:pt>
                <c:pt idx="288">
                  <c:v>44197</c:v>
                </c:pt>
                <c:pt idx="289">
                  <c:v>44198</c:v>
                </c:pt>
                <c:pt idx="290">
                  <c:v>44199</c:v>
                </c:pt>
                <c:pt idx="291">
                  <c:v>44200</c:v>
                </c:pt>
                <c:pt idx="292">
                  <c:v>44201</c:v>
                </c:pt>
                <c:pt idx="293">
                  <c:v>44202</c:v>
                </c:pt>
                <c:pt idx="294">
                  <c:v>44203</c:v>
                </c:pt>
                <c:pt idx="295">
                  <c:v>44204</c:v>
                </c:pt>
                <c:pt idx="296">
                  <c:v>44205</c:v>
                </c:pt>
                <c:pt idx="297">
                  <c:v>44206</c:v>
                </c:pt>
                <c:pt idx="298">
                  <c:v>44207</c:v>
                </c:pt>
                <c:pt idx="299">
                  <c:v>44208</c:v>
                </c:pt>
                <c:pt idx="300">
                  <c:v>44209</c:v>
                </c:pt>
                <c:pt idx="301">
                  <c:v>44210</c:v>
                </c:pt>
                <c:pt idx="302">
                  <c:v>44211</c:v>
                </c:pt>
                <c:pt idx="303">
                  <c:v>44212</c:v>
                </c:pt>
                <c:pt idx="304">
                  <c:v>44213</c:v>
                </c:pt>
                <c:pt idx="305">
                  <c:v>44214</c:v>
                </c:pt>
                <c:pt idx="306">
                  <c:v>44215</c:v>
                </c:pt>
                <c:pt idx="307">
                  <c:v>44216</c:v>
                </c:pt>
                <c:pt idx="308">
                  <c:v>44217</c:v>
                </c:pt>
                <c:pt idx="309">
                  <c:v>44218</c:v>
                </c:pt>
                <c:pt idx="310">
                  <c:v>44219</c:v>
                </c:pt>
                <c:pt idx="311">
                  <c:v>44220</c:v>
                </c:pt>
                <c:pt idx="312">
                  <c:v>44221</c:v>
                </c:pt>
                <c:pt idx="313">
                  <c:v>44222</c:v>
                </c:pt>
                <c:pt idx="314">
                  <c:v>44223</c:v>
                </c:pt>
                <c:pt idx="315">
                  <c:v>44224</c:v>
                </c:pt>
                <c:pt idx="316">
                  <c:v>44225</c:v>
                </c:pt>
                <c:pt idx="317">
                  <c:v>44226</c:v>
                </c:pt>
                <c:pt idx="318">
                  <c:v>44227</c:v>
                </c:pt>
                <c:pt idx="319">
                  <c:v>44228</c:v>
                </c:pt>
                <c:pt idx="320">
                  <c:v>44229</c:v>
                </c:pt>
                <c:pt idx="321">
                  <c:v>44230</c:v>
                </c:pt>
                <c:pt idx="322">
                  <c:v>44231</c:v>
                </c:pt>
                <c:pt idx="323">
                  <c:v>44232</c:v>
                </c:pt>
                <c:pt idx="324">
                  <c:v>44233</c:v>
                </c:pt>
                <c:pt idx="325">
                  <c:v>44234</c:v>
                </c:pt>
                <c:pt idx="326">
                  <c:v>44235</c:v>
                </c:pt>
                <c:pt idx="327">
                  <c:v>44236</c:v>
                </c:pt>
                <c:pt idx="328">
                  <c:v>44237</c:v>
                </c:pt>
                <c:pt idx="329">
                  <c:v>44238</c:v>
                </c:pt>
                <c:pt idx="330">
                  <c:v>44239</c:v>
                </c:pt>
                <c:pt idx="331">
                  <c:v>44240</c:v>
                </c:pt>
                <c:pt idx="332">
                  <c:v>44241</c:v>
                </c:pt>
                <c:pt idx="333">
                  <c:v>44242</c:v>
                </c:pt>
                <c:pt idx="334">
                  <c:v>44243</c:v>
                </c:pt>
                <c:pt idx="335">
                  <c:v>44244</c:v>
                </c:pt>
                <c:pt idx="336">
                  <c:v>44245</c:v>
                </c:pt>
                <c:pt idx="337">
                  <c:v>44246</c:v>
                </c:pt>
                <c:pt idx="338">
                  <c:v>44247</c:v>
                </c:pt>
                <c:pt idx="339">
                  <c:v>44248</c:v>
                </c:pt>
                <c:pt idx="340">
                  <c:v>44249</c:v>
                </c:pt>
                <c:pt idx="341">
                  <c:v>44250</c:v>
                </c:pt>
                <c:pt idx="342">
                  <c:v>44251</c:v>
                </c:pt>
                <c:pt idx="343">
                  <c:v>44252</c:v>
                </c:pt>
                <c:pt idx="344">
                  <c:v>44253</c:v>
                </c:pt>
                <c:pt idx="345">
                  <c:v>44254</c:v>
                </c:pt>
                <c:pt idx="346">
                  <c:v>44255</c:v>
                </c:pt>
                <c:pt idx="347">
                  <c:v>44256</c:v>
                </c:pt>
                <c:pt idx="348">
                  <c:v>44257</c:v>
                </c:pt>
                <c:pt idx="349">
                  <c:v>44258</c:v>
                </c:pt>
                <c:pt idx="350">
                  <c:v>44259</c:v>
                </c:pt>
                <c:pt idx="351">
                  <c:v>44260</c:v>
                </c:pt>
                <c:pt idx="352">
                  <c:v>44261</c:v>
                </c:pt>
                <c:pt idx="353">
                  <c:v>44262</c:v>
                </c:pt>
                <c:pt idx="354">
                  <c:v>44263</c:v>
                </c:pt>
                <c:pt idx="355">
                  <c:v>44264</c:v>
                </c:pt>
                <c:pt idx="356">
                  <c:v>44265</c:v>
                </c:pt>
                <c:pt idx="357">
                  <c:v>44266</c:v>
                </c:pt>
                <c:pt idx="358">
                  <c:v>44267</c:v>
                </c:pt>
                <c:pt idx="359">
                  <c:v>44268</c:v>
                </c:pt>
                <c:pt idx="360">
                  <c:v>44269</c:v>
                </c:pt>
                <c:pt idx="361">
                  <c:v>44270</c:v>
                </c:pt>
                <c:pt idx="362">
                  <c:v>44271</c:v>
                </c:pt>
                <c:pt idx="363">
                  <c:v>44272</c:v>
                </c:pt>
                <c:pt idx="364">
                  <c:v>44273</c:v>
                </c:pt>
                <c:pt idx="365">
                  <c:v>44274</c:v>
                </c:pt>
                <c:pt idx="366">
                  <c:v>44275</c:v>
                </c:pt>
                <c:pt idx="367">
                  <c:v>44276</c:v>
                </c:pt>
                <c:pt idx="368">
                  <c:v>44277</c:v>
                </c:pt>
                <c:pt idx="369">
                  <c:v>44278</c:v>
                </c:pt>
                <c:pt idx="370">
                  <c:v>44279</c:v>
                </c:pt>
                <c:pt idx="371">
                  <c:v>44280</c:v>
                </c:pt>
                <c:pt idx="372">
                  <c:v>44281</c:v>
                </c:pt>
                <c:pt idx="373">
                  <c:v>44282</c:v>
                </c:pt>
                <c:pt idx="374">
                  <c:v>44283</c:v>
                </c:pt>
                <c:pt idx="375">
                  <c:v>44284</c:v>
                </c:pt>
                <c:pt idx="376">
                  <c:v>44285</c:v>
                </c:pt>
                <c:pt idx="377">
                  <c:v>44286</c:v>
                </c:pt>
                <c:pt idx="378">
                  <c:v>44287</c:v>
                </c:pt>
                <c:pt idx="379">
                  <c:v>44288</c:v>
                </c:pt>
                <c:pt idx="380">
                  <c:v>44289</c:v>
                </c:pt>
                <c:pt idx="381">
                  <c:v>44290</c:v>
                </c:pt>
                <c:pt idx="382">
                  <c:v>44291</c:v>
                </c:pt>
                <c:pt idx="383">
                  <c:v>44292</c:v>
                </c:pt>
                <c:pt idx="384">
                  <c:v>44293</c:v>
                </c:pt>
                <c:pt idx="385">
                  <c:v>44294</c:v>
                </c:pt>
                <c:pt idx="386">
                  <c:v>44295</c:v>
                </c:pt>
                <c:pt idx="387">
                  <c:v>44296</c:v>
                </c:pt>
                <c:pt idx="388">
                  <c:v>44297</c:v>
                </c:pt>
                <c:pt idx="389">
                  <c:v>44298</c:v>
                </c:pt>
                <c:pt idx="390">
                  <c:v>44299</c:v>
                </c:pt>
                <c:pt idx="391">
                  <c:v>44300</c:v>
                </c:pt>
                <c:pt idx="392">
                  <c:v>44301</c:v>
                </c:pt>
                <c:pt idx="393">
                  <c:v>44302</c:v>
                </c:pt>
                <c:pt idx="394">
                  <c:v>44303</c:v>
                </c:pt>
                <c:pt idx="395">
                  <c:v>44304</c:v>
                </c:pt>
                <c:pt idx="396">
                  <c:v>44305</c:v>
                </c:pt>
                <c:pt idx="397">
                  <c:v>44306</c:v>
                </c:pt>
                <c:pt idx="398">
                  <c:v>44307</c:v>
                </c:pt>
                <c:pt idx="399">
                  <c:v>44308</c:v>
                </c:pt>
                <c:pt idx="400">
                  <c:v>44309</c:v>
                </c:pt>
                <c:pt idx="401">
                  <c:v>44310</c:v>
                </c:pt>
                <c:pt idx="402">
                  <c:v>44311</c:v>
                </c:pt>
                <c:pt idx="403">
                  <c:v>44312</c:v>
                </c:pt>
                <c:pt idx="404">
                  <c:v>44313</c:v>
                </c:pt>
                <c:pt idx="405">
                  <c:v>44314</c:v>
                </c:pt>
                <c:pt idx="406">
                  <c:v>44315</c:v>
                </c:pt>
                <c:pt idx="407">
                  <c:v>44316</c:v>
                </c:pt>
                <c:pt idx="408">
                  <c:v>44317</c:v>
                </c:pt>
                <c:pt idx="409">
                  <c:v>44318</c:v>
                </c:pt>
                <c:pt idx="410">
                  <c:v>44319</c:v>
                </c:pt>
                <c:pt idx="411">
                  <c:v>44320</c:v>
                </c:pt>
                <c:pt idx="412">
                  <c:v>44321</c:v>
                </c:pt>
                <c:pt idx="413">
                  <c:v>44322</c:v>
                </c:pt>
                <c:pt idx="414">
                  <c:v>44323</c:v>
                </c:pt>
                <c:pt idx="415">
                  <c:v>44324</c:v>
                </c:pt>
                <c:pt idx="416">
                  <c:v>44325</c:v>
                </c:pt>
                <c:pt idx="417">
                  <c:v>44326</c:v>
                </c:pt>
                <c:pt idx="418">
                  <c:v>44327</c:v>
                </c:pt>
                <c:pt idx="419">
                  <c:v>44328</c:v>
                </c:pt>
                <c:pt idx="420">
                  <c:v>44329</c:v>
                </c:pt>
                <c:pt idx="421">
                  <c:v>44330</c:v>
                </c:pt>
                <c:pt idx="422">
                  <c:v>44331</c:v>
                </c:pt>
                <c:pt idx="423">
                  <c:v>44332</c:v>
                </c:pt>
                <c:pt idx="424">
                  <c:v>44333</c:v>
                </c:pt>
                <c:pt idx="425">
                  <c:v>44334</c:v>
                </c:pt>
                <c:pt idx="426">
                  <c:v>44335</c:v>
                </c:pt>
                <c:pt idx="427">
                  <c:v>44336</c:v>
                </c:pt>
                <c:pt idx="428">
                  <c:v>44337</c:v>
                </c:pt>
                <c:pt idx="429">
                  <c:v>44338</c:v>
                </c:pt>
                <c:pt idx="430">
                  <c:v>44339</c:v>
                </c:pt>
                <c:pt idx="431">
                  <c:v>44340</c:v>
                </c:pt>
                <c:pt idx="432">
                  <c:v>44341</c:v>
                </c:pt>
                <c:pt idx="433">
                  <c:v>44342</c:v>
                </c:pt>
                <c:pt idx="434">
                  <c:v>44343</c:v>
                </c:pt>
                <c:pt idx="435">
                  <c:v>44344</c:v>
                </c:pt>
                <c:pt idx="436">
                  <c:v>44345</c:v>
                </c:pt>
                <c:pt idx="437">
                  <c:v>44346</c:v>
                </c:pt>
                <c:pt idx="438">
                  <c:v>44347</c:v>
                </c:pt>
                <c:pt idx="439">
                  <c:v>44348</c:v>
                </c:pt>
                <c:pt idx="440">
                  <c:v>44349</c:v>
                </c:pt>
                <c:pt idx="441">
                  <c:v>44350</c:v>
                </c:pt>
                <c:pt idx="442">
                  <c:v>44351</c:v>
                </c:pt>
                <c:pt idx="443">
                  <c:v>44352</c:v>
                </c:pt>
                <c:pt idx="444">
                  <c:v>44353</c:v>
                </c:pt>
                <c:pt idx="445">
                  <c:v>44354</c:v>
                </c:pt>
                <c:pt idx="446">
                  <c:v>44355</c:v>
                </c:pt>
                <c:pt idx="447">
                  <c:v>44356</c:v>
                </c:pt>
                <c:pt idx="448">
                  <c:v>44357</c:v>
                </c:pt>
                <c:pt idx="449">
                  <c:v>44358</c:v>
                </c:pt>
                <c:pt idx="450">
                  <c:v>44359</c:v>
                </c:pt>
                <c:pt idx="451">
                  <c:v>44360</c:v>
                </c:pt>
                <c:pt idx="452">
                  <c:v>44361</c:v>
                </c:pt>
                <c:pt idx="453">
                  <c:v>44362</c:v>
                </c:pt>
                <c:pt idx="454">
                  <c:v>44363</c:v>
                </c:pt>
                <c:pt idx="455">
                  <c:v>44364</c:v>
                </c:pt>
                <c:pt idx="456">
                  <c:v>44365</c:v>
                </c:pt>
                <c:pt idx="457">
                  <c:v>44366</c:v>
                </c:pt>
                <c:pt idx="458">
                  <c:v>44367</c:v>
                </c:pt>
                <c:pt idx="459">
                  <c:v>44368</c:v>
                </c:pt>
                <c:pt idx="460">
                  <c:v>44369</c:v>
                </c:pt>
                <c:pt idx="461">
                  <c:v>44370</c:v>
                </c:pt>
                <c:pt idx="462">
                  <c:v>44371</c:v>
                </c:pt>
                <c:pt idx="463">
                  <c:v>44372</c:v>
                </c:pt>
                <c:pt idx="464">
                  <c:v>44373</c:v>
                </c:pt>
                <c:pt idx="465">
                  <c:v>44374</c:v>
                </c:pt>
                <c:pt idx="466">
                  <c:v>44375</c:v>
                </c:pt>
                <c:pt idx="467">
                  <c:v>44376</c:v>
                </c:pt>
                <c:pt idx="468">
                  <c:v>44377</c:v>
                </c:pt>
                <c:pt idx="469">
                  <c:v>44378</c:v>
                </c:pt>
                <c:pt idx="470">
                  <c:v>44379</c:v>
                </c:pt>
                <c:pt idx="471">
                  <c:v>44380</c:v>
                </c:pt>
                <c:pt idx="472">
                  <c:v>44381</c:v>
                </c:pt>
                <c:pt idx="473">
                  <c:v>44382</c:v>
                </c:pt>
                <c:pt idx="474">
                  <c:v>44383</c:v>
                </c:pt>
                <c:pt idx="475">
                  <c:v>44384</c:v>
                </c:pt>
                <c:pt idx="476">
                  <c:v>44385</c:v>
                </c:pt>
                <c:pt idx="477">
                  <c:v>44386</c:v>
                </c:pt>
                <c:pt idx="478">
                  <c:v>44387</c:v>
                </c:pt>
                <c:pt idx="479">
                  <c:v>44388</c:v>
                </c:pt>
                <c:pt idx="480">
                  <c:v>44389</c:v>
                </c:pt>
                <c:pt idx="481">
                  <c:v>44390</c:v>
                </c:pt>
                <c:pt idx="482">
                  <c:v>44391</c:v>
                </c:pt>
                <c:pt idx="483">
                  <c:v>44392</c:v>
                </c:pt>
                <c:pt idx="484">
                  <c:v>44393</c:v>
                </c:pt>
                <c:pt idx="485">
                  <c:v>44394</c:v>
                </c:pt>
                <c:pt idx="486">
                  <c:v>44395</c:v>
                </c:pt>
                <c:pt idx="487">
                  <c:v>44396</c:v>
                </c:pt>
                <c:pt idx="488">
                  <c:v>44397</c:v>
                </c:pt>
                <c:pt idx="489">
                  <c:v>44398</c:v>
                </c:pt>
                <c:pt idx="490">
                  <c:v>44399</c:v>
                </c:pt>
                <c:pt idx="491">
                  <c:v>44400</c:v>
                </c:pt>
                <c:pt idx="492">
                  <c:v>44401</c:v>
                </c:pt>
                <c:pt idx="493">
                  <c:v>44402</c:v>
                </c:pt>
                <c:pt idx="494">
                  <c:v>44403</c:v>
                </c:pt>
                <c:pt idx="495">
                  <c:v>44404</c:v>
                </c:pt>
                <c:pt idx="496">
                  <c:v>44405</c:v>
                </c:pt>
                <c:pt idx="497">
                  <c:v>44406</c:v>
                </c:pt>
                <c:pt idx="498">
                  <c:v>44407</c:v>
                </c:pt>
                <c:pt idx="499">
                  <c:v>44408</c:v>
                </c:pt>
                <c:pt idx="500">
                  <c:v>44409</c:v>
                </c:pt>
                <c:pt idx="501">
                  <c:v>44410</c:v>
                </c:pt>
                <c:pt idx="502">
                  <c:v>44411</c:v>
                </c:pt>
                <c:pt idx="503">
                  <c:v>44412</c:v>
                </c:pt>
                <c:pt idx="504">
                  <c:v>44413</c:v>
                </c:pt>
                <c:pt idx="505">
                  <c:v>44414</c:v>
                </c:pt>
                <c:pt idx="506">
                  <c:v>44415</c:v>
                </c:pt>
                <c:pt idx="507">
                  <c:v>44416</c:v>
                </c:pt>
                <c:pt idx="508">
                  <c:v>44417</c:v>
                </c:pt>
                <c:pt idx="509">
                  <c:v>44418</c:v>
                </c:pt>
                <c:pt idx="510">
                  <c:v>44419</c:v>
                </c:pt>
                <c:pt idx="511">
                  <c:v>44420</c:v>
                </c:pt>
                <c:pt idx="512">
                  <c:v>44421</c:v>
                </c:pt>
                <c:pt idx="513">
                  <c:v>44422</c:v>
                </c:pt>
                <c:pt idx="514">
                  <c:v>44423</c:v>
                </c:pt>
                <c:pt idx="515">
                  <c:v>44424</c:v>
                </c:pt>
                <c:pt idx="516">
                  <c:v>44425</c:v>
                </c:pt>
                <c:pt idx="517">
                  <c:v>44426</c:v>
                </c:pt>
                <c:pt idx="518">
                  <c:v>44427</c:v>
                </c:pt>
                <c:pt idx="519">
                  <c:v>44428</c:v>
                </c:pt>
                <c:pt idx="520">
                  <c:v>44429</c:v>
                </c:pt>
                <c:pt idx="521">
                  <c:v>44430</c:v>
                </c:pt>
                <c:pt idx="522">
                  <c:v>44431</c:v>
                </c:pt>
                <c:pt idx="523">
                  <c:v>44432</c:v>
                </c:pt>
                <c:pt idx="524">
                  <c:v>44433</c:v>
                </c:pt>
                <c:pt idx="525">
                  <c:v>44434</c:v>
                </c:pt>
                <c:pt idx="526">
                  <c:v>44435</c:v>
                </c:pt>
                <c:pt idx="527">
                  <c:v>44436</c:v>
                </c:pt>
                <c:pt idx="528">
                  <c:v>44437</c:v>
                </c:pt>
                <c:pt idx="529">
                  <c:v>44438</c:v>
                </c:pt>
                <c:pt idx="530">
                  <c:v>44439</c:v>
                </c:pt>
                <c:pt idx="531">
                  <c:v>44440</c:v>
                </c:pt>
                <c:pt idx="532">
                  <c:v>44441</c:v>
                </c:pt>
                <c:pt idx="533">
                  <c:v>44442</c:v>
                </c:pt>
                <c:pt idx="534">
                  <c:v>44443</c:v>
                </c:pt>
                <c:pt idx="535">
                  <c:v>44444</c:v>
                </c:pt>
                <c:pt idx="536">
                  <c:v>44445</c:v>
                </c:pt>
                <c:pt idx="537">
                  <c:v>44446</c:v>
                </c:pt>
                <c:pt idx="538">
                  <c:v>44447</c:v>
                </c:pt>
                <c:pt idx="539">
                  <c:v>44448</c:v>
                </c:pt>
                <c:pt idx="540">
                  <c:v>44449</c:v>
                </c:pt>
                <c:pt idx="541">
                  <c:v>44450</c:v>
                </c:pt>
                <c:pt idx="542">
                  <c:v>44451</c:v>
                </c:pt>
                <c:pt idx="543">
                  <c:v>44452</c:v>
                </c:pt>
                <c:pt idx="544">
                  <c:v>44453</c:v>
                </c:pt>
                <c:pt idx="545">
                  <c:v>44454</c:v>
                </c:pt>
                <c:pt idx="546">
                  <c:v>44455</c:v>
                </c:pt>
                <c:pt idx="547">
                  <c:v>44456</c:v>
                </c:pt>
                <c:pt idx="548">
                  <c:v>44457</c:v>
                </c:pt>
                <c:pt idx="549">
                  <c:v>44458</c:v>
                </c:pt>
                <c:pt idx="550">
                  <c:v>44459</c:v>
                </c:pt>
                <c:pt idx="551">
                  <c:v>44460</c:v>
                </c:pt>
                <c:pt idx="552">
                  <c:v>44461</c:v>
                </c:pt>
                <c:pt idx="553">
                  <c:v>44462</c:v>
                </c:pt>
                <c:pt idx="554">
                  <c:v>44463</c:v>
                </c:pt>
                <c:pt idx="555">
                  <c:v>44464</c:v>
                </c:pt>
                <c:pt idx="556">
                  <c:v>44465</c:v>
                </c:pt>
                <c:pt idx="557">
                  <c:v>44466</c:v>
                </c:pt>
                <c:pt idx="558">
                  <c:v>44467</c:v>
                </c:pt>
                <c:pt idx="559">
                  <c:v>44468</c:v>
                </c:pt>
                <c:pt idx="560">
                  <c:v>44469</c:v>
                </c:pt>
                <c:pt idx="561">
                  <c:v>44470</c:v>
                </c:pt>
                <c:pt idx="562">
                  <c:v>44471</c:v>
                </c:pt>
                <c:pt idx="563">
                  <c:v>44472</c:v>
                </c:pt>
                <c:pt idx="564">
                  <c:v>44473</c:v>
                </c:pt>
                <c:pt idx="565">
                  <c:v>44474</c:v>
                </c:pt>
                <c:pt idx="566">
                  <c:v>44475</c:v>
                </c:pt>
                <c:pt idx="567">
                  <c:v>44476</c:v>
                </c:pt>
                <c:pt idx="568">
                  <c:v>44477</c:v>
                </c:pt>
                <c:pt idx="569">
                  <c:v>44478</c:v>
                </c:pt>
                <c:pt idx="570">
                  <c:v>44479</c:v>
                </c:pt>
                <c:pt idx="571">
                  <c:v>44480</c:v>
                </c:pt>
                <c:pt idx="572">
                  <c:v>44481</c:v>
                </c:pt>
                <c:pt idx="573">
                  <c:v>44482</c:v>
                </c:pt>
                <c:pt idx="574">
                  <c:v>44483</c:v>
                </c:pt>
                <c:pt idx="575">
                  <c:v>44484</c:v>
                </c:pt>
                <c:pt idx="576">
                  <c:v>44485</c:v>
                </c:pt>
                <c:pt idx="577">
                  <c:v>44486</c:v>
                </c:pt>
                <c:pt idx="578">
                  <c:v>44487</c:v>
                </c:pt>
                <c:pt idx="579">
                  <c:v>44488</c:v>
                </c:pt>
                <c:pt idx="580">
                  <c:v>44489</c:v>
                </c:pt>
                <c:pt idx="581">
                  <c:v>44490</c:v>
                </c:pt>
                <c:pt idx="582">
                  <c:v>44491</c:v>
                </c:pt>
                <c:pt idx="583">
                  <c:v>44492</c:v>
                </c:pt>
                <c:pt idx="584">
                  <c:v>44493</c:v>
                </c:pt>
                <c:pt idx="585">
                  <c:v>44494</c:v>
                </c:pt>
                <c:pt idx="586">
                  <c:v>44495</c:v>
                </c:pt>
                <c:pt idx="587">
                  <c:v>44496</c:v>
                </c:pt>
                <c:pt idx="588">
                  <c:v>44497</c:v>
                </c:pt>
                <c:pt idx="589">
                  <c:v>44498</c:v>
                </c:pt>
                <c:pt idx="590">
                  <c:v>44499</c:v>
                </c:pt>
                <c:pt idx="591">
                  <c:v>44500</c:v>
                </c:pt>
                <c:pt idx="592">
                  <c:v>44501</c:v>
                </c:pt>
                <c:pt idx="593">
                  <c:v>44502</c:v>
                </c:pt>
                <c:pt idx="594">
                  <c:v>44503</c:v>
                </c:pt>
                <c:pt idx="595">
                  <c:v>44504</c:v>
                </c:pt>
                <c:pt idx="596">
                  <c:v>44505</c:v>
                </c:pt>
                <c:pt idx="597">
                  <c:v>44506</c:v>
                </c:pt>
                <c:pt idx="598">
                  <c:v>44507</c:v>
                </c:pt>
                <c:pt idx="599">
                  <c:v>44508</c:v>
                </c:pt>
                <c:pt idx="600">
                  <c:v>44509</c:v>
                </c:pt>
                <c:pt idx="601">
                  <c:v>44510</c:v>
                </c:pt>
                <c:pt idx="602">
                  <c:v>44511</c:v>
                </c:pt>
                <c:pt idx="603">
                  <c:v>44512</c:v>
                </c:pt>
                <c:pt idx="604">
                  <c:v>44513</c:v>
                </c:pt>
                <c:pt idx="605">
                  <c:v>44514</c:v>
                </c:pt>
                <c:pt idx="606">
                  <c:v>44515</c:v>
                </c:pt>
                <c:pt idx="607">
                  <c:v>44516</c:v>
                </c:pt>
                <c:pt idx="608">
                  <c:v>44517</c:v>
                </c:pt>
                <c:pt idx="609">
                  <c:v>44518</c:v>
                </c:pt>
                <c:pt idx="610">
                  <c:v>44519</c:v>
                </c:pt>
                <c:pt idx="611">
                  <c:v>44520</c:v>
                </c:pt>
                <c:pt idx="612">
                  <c:v>44521</c:v>
                </c:pt>
                <c:pt idx="613">
                  <c:v>44522</c:v>
                </c:pt>
                <c:pt idx="614">
                  <c:v>44523</c:v>
                </c:pt>
                <c:pt idx="615">
                  <c:v>44524</c:v>
                </c:pt>
                <c:pt idx="616">
                  <c:v>44525</c:v>
                </c:pt>
                <c:pt idx="617">
                  <c:v>44526</c:v>
                </c:pt>
                <c:pt idx="618">
                  <c:v>44527</c:v>
                </c:pt>
                <c:pt idx="619">
                  <c:v>44528</c:v>
                </c:pt>
                <c:pt idx="620">
                  <c:v>44529</c:v>
                </c:pt>
                <c:pt idx="621">
                  <c:v>44530</c:v>
                </c:pt>
                <c:pt idx="622">
                  <c:v>44531</c:v>
                </c:pt>
                <c:pt idx="623">
                  <c:v>44532</c:v>
                </c:pt>
                <c:pt idx="624">
                  <c:v>44533</c:v>
                </c:pt>
                <c:pt idx="625">
                  <c:v>44534</c:v>
                </c:pt>
                <c:pt idx="626">
                  <c:v>44535</c:v>
                </c:pt>
                <c:pt idx="627">
                  <c:v>44536</c:v>
                </c:pt>
                <c:pt idx="628">
                  <c:v>44537</c:v>
                </c:pt>
                <c:pt idx="629">
                  <c:v>44538</c:v>
                </c:pt>
                <c:pt idx="630">
                  <c:v>44539</c:v>
                </c:pt>
                <c:pt idx="631">
                  <c:v>44540</c:v>
                </c:pt>
                <c:pt idx="632">
                  <c:v>44541</c:v>
                </c:pt>
                <c:pt idx="633">
                  <c:v>44542</c:v>
                </c:pt>
                <c:pt idx="634">
                  <c:v>44543</c:v>
                </c:pt>
                <c:pt idx="635">
                  <c:v>44544</c:v>
                </c:pt>
                <c:pt idx="636">
                  <c:v>44545</c:v>
                </c:pt>
                <c:pt idx="637">
                  <c:v>44546</c:v>
                </c:pt>
                <c:pt idx="638">
                  <c:v>44547</c:v>
                </c:pt>
                <c:pt idx="639">
                  <c:v>44548</c:v>
                </c:pt>
                <c:pt idx="640">
                  <c:v>44549</c:v>
                </c:pt>
                <c:pt idx="641">
                  <c:v>44550</c:v>
                </c:pt>
                <c:pt idx="642">
                  <c:v>44551</c:v>
                </c:pt>
                <c:pt idx="643">
                  <c:v>44552</c:v>
                </c:pt>
                <c:pt idx="644">
                  <c:v>44553</c:v>
                </c:pt>
                <c:pt idx="645">
                  <c:v>44554</c:v>
                </c:pt>
                <c:pt idx="646">
                  <c:v>44555</c:v>
                </c:pt>
                <c:pt idx="647">
                  <c:v>44556</c:v>
                </c:pt>
                <c:pt idx="648">
                  <c:v>44557</c:v>
                </c:pt>
                <c:pt idx="649">
                  <c:v>44558</c:v>
                </c:pt>
                <c:pt idx="650">
                  <c:v>44559</c:v>
                </c:pt>
                <c:pt idx="651">
                  <c:v>44560</c:v>
                </c:pt>
                <c:pt idx="652">
                  <c:v>44561</c:v>
                </c:pt>
              </c:numCache>
            </c:numRef>
          </c:cat>
          <c:val>
            <c:numRef>
              <c:f>'G9'!$D$26:$D$678</c:f>
              <c:numCache>
                <c:formatCode>General</c:formatCode>
                <c:ptCount val="653"/>
                <c:pt idx="13">
                  <c:v>4</c:v>
                </c:pt>
                <c:pt idx="14">
                  <c:v>5</c:v>
                </c:pt>
                <c:pt idx="15">
                  <c:v>10</c:v>
                </c:pt>
                <c:pt idx="16">
                  <c:v>17</c:v>
                </c:pt>
                <c:pt idx="17">
                  <c:v>17</c:v>
                </c:pt>
                <c:pt idx="18">
                  <c:v>15</c:v>
                </c:pt>
                <c:pt idx="19">
                  <c:v>19</c:v>
                </c:pt>
                <c:pt idx="20">
                  <c:v>24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20</c:v>
                </c:pt>
                <c:pt idx="25">
                  <c:v>15</c:v>
                </c:pt>
                <c:pt idx="26">
                  <c:v>13</c:v>
                </c:pt>
                <c:pt idx="27">
                  <c:v>13</c:v>
                </c:pt>
                <c:pt idx="28">
                  <c:v>11</c:v>
                </c:pt>
                <c:pt idx="29">
                  <c:v>12</c:v>
                </c:pt>
                <c:pt idx="30">
                  <c:v>15</c:v>
                </c:pt>
                <c:pt idx="31">
                  <c:v>14</c:v>
                </c:pt>
                <c:pt idx="32">
                  <c:v>13</c:v>
                </c:pt>
                <c:pt idx="33">
                  <c:v>12</c:v>
                </c:pt>
                <c:pt idx="34">
                  <c:v>12</c:v>
                </c:pt>
                <c:pt idx="35">
                  <c:v>14</c:v>
                </c:pt>
                <c:pt idx="36">
                  <c:v>14</c:v>
                </c:pt>
                <c:pt idx="37">
                  <c:v>18</c:v>
                </c:pt>
                <c:pt idx="38">
                  <c:v>15</c:v>
                </c:pt>
                <c:pt idx="39">
                  <c:v>13</c:v>
                </c:pt>
                <c:pt idx="40">
                  <c:v>10</c:v>
                </c:pt>
                <c:pt idx="41">
                  <c:v>10</c:v>
                </c:pt>
                <c:pt idx="42">
                  <c:v>9</c:v>
                </c:pt>
                <c:pt idx="43">
                  <c:v>6</c:v>
                </c:pt>
                <c:pt idx="44">
                  <c:v>7</c:v>
                </c:pt>
                <c:pt idx="45">
                  <c:v>7</c:v>
                </c:pt>
                <c:pt idx="46">
                  <c:v>7</c:v>
                </c:pt>
                <c:pt idx="47">
                  <c:v>7</c:v>
                </c:pt>
                <c:pt idx="48">
                  <c:v>7</c:v>
                </c:pt>
                <c:pt idx="49">
                  <c:v>5</c:v>
                </c:pt>
                <c:pt idx="50">
                  <c:v>8</c:v>
                </c:pt>
                <c:pt idx="51">
                  <c:v>8</c:v>
                </c:pt>
                <c:pt idx="52">
                  <c:v>8</c:v>
                </c:pt>
                <c:pt idx="53">
                  <c:v>7</c:v>
                </c:pt>
                <c:pt idx="54">
                  <c:v>6</c:v>
                </c:pt>
                <c:pt idx="55">
                  <c:v>6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227">
                  <c:v>0</c:v>
                </c:pt>
                <c:pt idx="228">
                  <c:v>10</c:v>
                </c:pt>
                <c:pt idx="229">
                  <c:v>10</c:v>
                </c:pt>
                <c:pt idx="230">
                  <c:v>12</c:v>
                </c:pt>
                <c:pt idx="231">
                  <c:v>12</c:v>
                </c:pt>
                <c:pt idx="232">
                  <c:v>26</c:v>
                </c:pt>
                <c:pt idx="233">
                  <c:v>35</c:v>
                </c:pt>
                <c:pt idx="234">
                  <c:v>36</c:v>
                </c:pt>
                <c:pt idx="235">
                  <c:v>36</c:v>
                </c:pt>
                <c:pt idx="236">
                  <c:v>32</c:v>
                </c:pt>
                <c:pt idx="237">
                  <c:v>26</c:v>
                </c:pt>
                <c:pt idx="238">
                  <c:v>22</c:v>
                </c:pt>
                <c:pt idx="239">
                  <c:v>20</c:v>
                </c:pt>
                <c:pt idx="240">
                  <c:v>14</c:v>
                </c:pt>
                <c:pt idx="241">
                  <c:v>15</c:v>
                </c:pt>
                <c:pt idx="242">
                  <c:v>13</c:v>
                </c:pt>
                <c:pt idx="243">
                  <c:v>11</c:v>
                </c:pt>
                <c:pt idx="244">
                  <c:v>11</c:v>
                </c:pt>
                <c:pt idx="245">
                  <c:v>13</c:v>
                </c:pt>
                <c:pt idx="246">
                  <c:v>13</c:v>
                </c:pt>
                <c:pt idx="247">
                  <c:v>18</c:v>
                </c:pt>
                <c:pt idx="248">
                  <c:v>16</c:v>
                </c:pt>
                <c:pt idx="249">
                  <c:v>16</c:v>
                </c:pt>
                <c:pt idx="250">
                  <c:v>15</c:v>
                </c:pt>
                <c:pt idx="251">
                  <c:v>10</c:v>
                </c:pt>
                <c:pt idx="252">
                  <c:v>9</c:v>
                </c:pt>
                <c:pt idx="253">
                  <c:v>7</c:v>
                </c:pt>
                <c:pt idx="254">
                  <c:v>7</c:v>
                </c:pt>
                <c:pt idx="255">
                  <c:v>7</c:v>
                </c:pt>
                <c:pt idx="256">
                  <c:v>7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3</c:v>
                </c:pt>
                <c:pt idx="265">
                  <c:v>3</c:v>
                </c:pt>
                <c:pt idx="266">
                  <c:v>3</c:v>
                </c:pt>
                <c:pt idx="267">
                  <c:v>2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2</c:v>
                </c:pt>
                <c:pt idx="274">
                  <c:v>2</c:v>
                </c:pt>
                <c:pt idx="275">
                  <c:v>2</c:v>
                </c:pt>
                <c:pt idx="276">
                  <c:v>2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  <c:pt idx="282">
                  <c:v>1</c:v>
                </c:pt>
                <c:pt idx="283">
                  <c:v>1</c:v>
                </c:pt>
                <c:pt idx="284">
                  <c:v>1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1</c:v>
                </c:pt>
                <c:pt idx="290">
                  <c:v>1</c:v>
                </c:pt>
                <c:pt idx="291">
                  <c:v>1</c:v>
                </c:pt>
                <c:pt idx="292">
                  <c:v>1</c:v>
                </c:pt>
                <c:pt idx="29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B6-4CC7-AE91-90B870F4A354}"/>
            </c:ext>
          </c:extLst>
        </c:ser>
        <c:ser>
          <c:idx val="3"/>
          <c:order val="3"/>
          <c:tx>
            <c:strRef>
              <c:f>'G9'!$E$1:$E$25</c:f>
              <c:strCache>
                <c:ptCount val="25"/>
                <c:pt idx="0">
                  <c:v>Casos actius</c:v>
                </c:pt>
              </c:strCache>
            </c:strRef>
          </c:tx>
          <c:spPr>
            <a:ln w="158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'G9'!$A$26:$A$678</c:f>
              <c:numCache>
                <c:formatCode>m/d/yyyy</c:formatCode>
                <c:ptCount val="653"/>
                <c:pt idx="0">
                  <c:v>43909</c:v>
                </c:pt>
                <c:pt idx="1">
                  <c:v>43910</c:v>
                </c:pt>
                <c:pt idx="2">
                  <c:v>43911</c:v>
                </c:pt>
                <c:pt idx="3">
                  <c:v>43912</c:v>
                </c:pt>
                <c:pt idx="4">
                  <c:v>43913</c:v>
                </c:pt>
                <c:pt idx="5">
                  <c:v>43914</c:v>
                </c:pt>
                <c:pt idx="6">
                  <c:v>43915</c:v>
                </c:pt>
                <c:pt idx="7">
                  <c:v>43916</c:v>
                </c:pt>
                <c:pt idx="8">
                  <c:v>43917</c:v>
                </c:pt>
                <c:pt idx="9">
                  <c:v>43918</c:v>
                </c:pt>
                <c:pt idx="10">
                  <c:v>43919</c:v>
                </c:pt>
                <c:pt idx="11">
                  <c:v>43920</c:v>
                </c:pt>
                <c:pt idx="12">
                  <c:v>43921</c:v>
                </c:pt>
                <c:pt idx="13">
                  <c:v>43922</c:v>
                </c:pt>
                <c:pt idx="14">
                  <c:v>43923</c:v>
                </c:pt>
                <c:pt idx="15">
                  <c:v>43924</c:v>
                </c:pt>
                <c:pt idx="16">
                  <c:v>43925</c:v>
                </c:pt>
                <c:pt idx="17">
                  <c:v>43926</c:v>
                </c:pt>
                <c:pt idx="18">
                  <c:v>43927</c:v>
                </c:pt>
                <c:pt idx="19">
                  <c:v>43928</c:v>
                </c:pt>
                <c:pt idx="20">
                  <c:v>43929</c:v>
                </c:pt>
                <c:pt idx="21">
                  <c:v>43930</c:v>
                </c:pt>
                <c:pt idx="22">
                  <c:v>43931</c:v>
                </c:pt>
                <c:pt idx="23">
                  <c:v>43932</c:v>
                </c:pt>
                <c:pt idx="24">
                  <c:v>43933</c:v>
                </c:pt>
                <c:pt idx="25">
                  <c:v>43934</c:v>
                </c:pt>
                <c:pt idx="26">
                  <c:v>43935</c:v>
                </c:pt>
                <c:pt idx="27">
                  <c:v>43936</c:v>
                </c:pt>
                <c:pt idx="28">
                  <c:v>43937</c:v>
                </c:pt>
                <c:pt idx="29">
                  <c:v>43938</c:v>
                </c:pt>
                <c:pt idx="30">
                  <c:v>43939</c:v>
                </c:pt>
                <c:pt idx="31">
                  <c:v>43940</c:v>
                </c:pt>
                <c:pt idx="32">
                  <c:v>43941</c:v>
                </c:pt>
                <c:pt idx="33">
                  <c:v>43942</c:v>
                </c:pt>
                <c:pt idx="34">
                  <c:v>43943</c:v>
                </c:pt>
                <c:pt idx="35">
                  <c:v>43944</c:v>
                </c:pt>
                <c:pt idx="36">
                  <c:v>43945</c:v>
                </c:pt>
                <c:pt idx="37">
                  <c:v>43946</c:v>
                </c:pt>
                <c:pt idx="38">
                  <c:v>43947</c:v>
                </c:pt>
                <c:pt idx="39">
                  <c:v>43948</c:v>
                </c:pt>
                <c:pt idx="40">
                  <c:v>43949</c:v>
                </c:pt>
                <c:pt idx="41">
                  <c:v>43950</c:v>
                </c:pt>
                <c:pt idx="42">
                  <c:v>43951</c:v>
                </c:pt>
                <c:pt idx="43">
                  <c:v>43952</c:v>
                </c:pt>
                <c:pt idx="44">
                  <c:v>43953</c:v>
                </c:pt>
                <c:pt idx="45">
                  <c:v>43954</c:v>
                </c:pt>
                <c:pt idx="46">
                  <c:v>43955</c:v>
                </c:pt>
                <c:pt idx="47">
                  <c:v>43956</c:v>
                </c:pt>
                <c:pt idx="48">
                  <c:v>43957</c:v>
                </c:pt>
                <c:pt idx="49">
                  <c:v>43958</c:v>
                </c:pt>
                <c:pt idx="50">
                  <c:v>43959</c:v>
                </c:pt>
                <c:pt idx="51">
                  <c:v>43960</c:v>
                </c:pt>
                <c:pt idx="52">
                  <c:v>43961</c:v>
                </c:pt>
                <c:pt idx="53">
                  <c:v>43962</c:v>
                </c:pt>
                <c:pt idx="54">
                  <c:v>43963</c:v>
                </c:pt>
                <c:pt idx="55">
                  <c:v>43964</c:v>
                </c:pt>
                <c:pt idx="56">
                  <c:v>43965</c:v>
                </c:pt>
                <c:pt idx="57">
                  <c:v>43966</c:v>
                </c:pt>
                <c:pt idx="58">
                  <c:v>43967</c:v>
                </c:pt>
                <c:pt idx="59">
                  <c:v>43968</c:v>
                </c:pt>
                <c:pt idx="60">
                  <c:v>43969</c:v>
                </c:pt>
                <c:pt idx="61">
                  <c:v>43970</c:v>
                </c:pt>
                <c:pt idx="62">
                  <c:v>43971</c:v>
                </c:pt>
                <c:pt idx="63">
                  <c:v>43972</c:v>
                </c:pt>
                <c:pt idx="64">
                  <c:v>43973</c:v>
                </c:pt>
                <c:pt idx="65">
                  <c:v>43974</c:v>
                </c:pt>
                <c:pt idx="66">
                  <c:v>43975</c:v>
                </c:pt>
                <c:pt idx="67">
                  <c:v>43976</c:v>
                </c:pt>
                <c:pt idx="68">
                  <c:v>43977</c:v>
                </c:pt>
                <c:pt idx="69">
                  <c:v>43978</c:v>
                </c:pt>
                <c:pt idx="70">
                  <c:v>43979</c:v>
                </c:pt>
                <c:pt idx="71">
                  <c:v>43980</c:v>
                </c:pt>
                <c:pt idx="72">
                  <c:v>43981</c:v>
                </c:pt>
                <c:pt idx="73">
                  <c:v>43982</c:v>
                </c:pt>
                <c:pt idx="74">
                  <c:v>43983</c:v>
                </c:pt>
                <c:pt idx="75">
                  <c:v>43984</c:v>
                </c:pt>
                <c:pt idx="76">
                  <c:v>43985</c:v>
                </c:pt>
                <c:pt idx="77">
                  <c:v>43986</c:v>
                </c:pt>
                <c:pt idx="78">
                  <c:v>43987</c:v>
                </c:pt>
                <c:pt idx="79">
                  <c:v>43988</c:v>
                </c:pt>
                <c:pt idx="80">
                  <c:v>43989</c:v>
                </c:pt>
                <c:pt idx="81">
                  <c:v>43990</c:v>
                </c:pt>
                <c:pt idx="82">
                  <c:v>43991</c:v>
                </c:pt>
                <c:pt idx="83">
                  <c:v>43992</c:v>
                </c:pt>
                <c:pt idx="84">
                  <c:v>43993</c:v>
                </c:pt>
                <c:pt idx="85">
                  <c:v>43994</c:v>
                </c:pt>
                <c:pt idx="86">
                  <c:v>43995</c:v>
                </c:pt>
                <c:pt idx="87">
                  <c:v>43996</c:v>
                </c:pt>
                <c:pt idx="88">
                  <c:v>43997</c:v>
                </c:pt>
                <c:pt idx="89">
                  <c:v>43998</c:v>
                </c:pt>
                <c:pt idx="90">
                  <c:v>43999</c:v>
                </c:pt>
                <c:pt idx="91">
                  <c:v>44000</c:v>
                </c:pt>
                <c:pt idx="92">
                  <c:v>44001</c:v>
                </c:pt>
                <c:pt idx="93">
                  <c:v>44002</c:v>
                </c:pt>
                <c:pt idx="94">
                  <c:v>44003</c:v>
                </c:pt>
                <c:pt idx="95">
                  <c:v>44004</c:v>
                </c:pt>
                <c:pt idx="96">
                  <c:v>44005</c:v>
                </c:pt>
                <c:pt idx="97">
                  <c:v>44006</c:v>
                </c:pt>
                <c:pt idx="98">
                  <c:v>44007</c:v>
                </c:pt>
                <c:pt idx="99">
                  <c:v>44008</c:v>
                </c:pt>
                <c:pt idx="100">
                  <c:v>44009</c:v>
                </c:pt>
                <c:pt idx="101">
                  <c:v>44010</c:v>
                </c:pt>
                <c:pt idx="102">
                  <c:v>44011</c:v>
                </c:pt>
                <c:pt idx="103">
                  <c:v>44012</c:v>
                </c:pt>
                <c:pt idx="104">
                  <c:v>44013</c:v>
                </c:pt>
                <c:pt idx="105">
                  <c:v>44014</c:v>
                </c:pt>
                <c:pt idx="106">
                  <c:v>44015</c:v>
                </c:pt>
                <c:pt idx="107">
                  <c:v>44016</c:v>
                </c:pt>
                <c:pt idx="108">
                  <c:v>44017</c:v>
                </c:pt>
                <c:pt idx="109">
                  <c:v>44018</c:v>
                </c:pt>
                <c:pt idx="110">
                  <c:v>44019</c:v>
                </c:pt>
                <c:pt idx="111">
                  <c:v>44020</c:v>
                </c:pt>
                <c:pt idx="112">
                  <c:v>44021</c:v>
                </c:pt>
                <c:pt idx="113">
                  <c:v>44022</c:v>
                </c:pt>
                <c:pt idx="114">
                  <c:v>44023</c:v>
                </c:pt>
                <c:pt idx="115">
                  <c:v>44024</c:v>
                </c:pt>
                <c:pt idx="116">
                  <c:v>44025</c:v>
                </c:pt>
                <c:pt idx="117">
                  <c:v>44026</c:v>
                </c:pt>
                <c:pt idx="118">
                  <c:v>44027</c:v>
                </c:pt>
                <c:pt idx="119">
                  <c:v>44028</c:v>
                </c:pt>
                <c:pt idx="120">
                  <c:v>44029</c:v>
                </c:pt>
                <c:pt idx="121">
                  <c:v>44030</c:v>
                </c:pt>
                <c:pt idx="122">
                  <c:v>44031</c:v>
                </c:pt>
                <c:pt idx="123">
                  <c:v>44032</c:v>
                </c:pt>
                <c:pt idx="124">
                  <c:v>44033</c:v>
                </c:pt>
                <c:pt idx="125">
                  <c:v>44034</c:v>
                </c:pt>
                <c:pt idx="126">
                  <c:v>44035</c:v>
                </c:pt>
                <c:pt idx="127">
                  <c:v>44036</c:v>
                </c:pt>
                <c:pt idx="128">
                  <c:v>44037</c:v>
                </c:pt>
                <c:pt idx="129">
                  <c:v>44038</c:v>
                </c:pt>
                <c:pt idx="130">
                  <c:v>44039</c:v>
                </c:pt>
                <c:pt idx="131">
                  <c:v>44040</c:v>
                </c:pt>
                <c:pt idx="132">
                  <c:v>44041</c:v>
                </c:pt>
                <c:pt idx="133">
                  <c:v>44042</c:v>
                </c:pt>
                <c:pt idx="134">
                  <c:v>44043</c:v>
                </c:pt>
                <c:pt idx="135">
                  <c:v>44044</c:v>
                </c:pt>
                <c:pt idx="136">
                  <c:v>44045</c:v>
                </c:pt>
                <c:pt idx="137">
                  <c:v>44046</c:v>
                </c:pt>
                <c:pt idx="138">
                  <c:v>44047</c:v>
                </c:pt>
                <c:pt idx="139">
                  <c:v>44048</c:v>
                </c:pt>
                <c:pt idx="140">
                  <c:v>44049</c:v>
                </c:pt>
                <c:pt idx="141">
                  <c:v>44050</c:v>
                </c:pt>
                <c:pt idx="142">
                  <c:v>44051</c:v>
                </c:pt>
                <c:pt idx="143">
                  <c:v>44052</c:v>
                </c:pt>
                <c:pt idx="144">
                  <c:v>44053</c:v>
                </c:pt>
                <c:pt idx="145">
                  <c:v>44054</c:v>
                </c:pt>
                <c:pt idx="146">
                  <c:v>44055</c:v>
                </c:pt>
                <c:pt idx="147">
                  <c:v>44056</c:v>
                </c:pt>
                <c:pt idx="148">
                  <c:v>44057</c:v>
                </c:pt>
                <c:pt idx="149">
                  <c:v>44058</c:v>
                </c:pt>
                <c:pt idx="150">
                  <c:v>44059</c:v>
                </c:pt>
                <c:pt idx="151">
                  <c:v>44060</c:v>
                </c:pt>
                <c:pt idx="152">
                  <c:v>44061</c:v>
                </c:pt>
                <c:pt idx="153">
                  <c:v>44062</c:v>
                </c:pt>
                <c:pt idx="154">
                  <c:v>44063</c:v>
                </c:pt>
                <c:pt idx="155">
                  <c:v>44064</c:v>
                </c:pt>
                <c:pt idx="156">
                  <c:v>44065</c:v>
                </c:pt>
                <c:pt idx="157">
                  <c:v>44066</c:v>
                </c:pt>
                <c:pt idx="158">
                  <c:v>44067</c:v>
                </c:pt>
                <c:pt idx="159">
                  <c:v>44068</c:v>
                </c:pt>
                <c:pt idx="160">
                  <c:v>44069</c:v>
                </c:pt>
                <c:pt idx="161">
                  <c:v>44070</c:v>
                </c:pt>
                <c:pt idx="162">
                  <c:v>44071</c:v>
                </c:pt>
                <c:pt idx="163">
                  <c:v>44072</c:v>
                </c:pt>
                <c:pt idx="164">
                  <c:v>44073</c:v>
                </c:pt>
                <c:pt idx="165">
                  <c:v>44074</c:v>
                </c:pt>
                <c:pt idx="166">
                  <c:v>44075</c:v>
                </c:pt>
                <c:pt idx="167">
                  <c:v>44076</c:v>
                </c:pt>
                <c:pt idx="168">
                  <c:v>44077</c:v>
                </c:pt>
                <c:pt idx="169">
                  <c:v>44078</c:v>
                </c:pt>
                <c:pt idx="170">
                  <c:v>44079</c:v>
                </c:pt>
                <c:pt idx="171">
                  <c:v>44080</c:v>
                </c:pt>
                <c:pt idx="172">
                  <c:v>44081</c:v>
                </c:pt>
                <c:pt idx="173">
                  <c:v>44082</c:v>
                </c:pt>
                <c:pt idx="174">
                  <c:v>44083</c:v>
                </c:pt>
                <c:pt idx="175">
                  <c:v>44084</c:v>
                </c:pt>
                <c:pt idx="176">
                  <c:v>44085</c:v>
                </c:pt>
                <c:pt idx="177">
                  <c:v>44086</c:v>
                </c:pt>
                <c:pt idx="178">
                  <c:v>44087</c:v>
                </c:pt>
                <c:pt idx="179">
                  <c:v>44088</c:v>
                </c:pt>
                <c:pt idx="180">
                  <c:v>44089</c:v>
                </c:pt>
                <c:pt idx="181">
                  <c:v>44090</c:v>
                </c:pt>
                <c:pt idx="182">
                  <c:v>44091</c:v>
                </c:pt>
                <c:pt idx="183">
                  <c:v>44092</c:v>
                </c:pt>
                <c:pt idx="184">
                  <c:v>44093</c:v>
                </c:pt>
                <c:pt idx="185">
                  <c:v>44094</c:v>
                </c:pt>
                <c:pt idx="186">
                  <c:v>44095</c:v>
                </c:pt>
                <c:pt idx="187">
                  <c:v>44096</c:v>
                </c:pt>
                <c:pt idx="188">
                  <c:v>44097</c:v>
                </c:pt>
                <c:pt idx="189">
                  <c:v>44098</c:v>
                </c:pt>
                <c:pt idx="190">
                  <c:v>44099</c:v>
                </c:pt>
                <c:pt idx="191">
                  <c:v>44100</c:v>
                </c:pt>
                <c:pt idx="192">
                  <c:v>44101</c:v>
                </c:pt>
                <c:pt idx="193">
                  <c:v>44102</c:v>
                </c:pt>
                <c:pt idx="194">
                  <c:v>44103</c:v>
                </c:pt>
                <c:pt idx="195">
                  <c:v>44104</c:v>
                </c:pt>
                <c:pt idx="196">
                  <c:v>44105</c:v>
                </c:pt>
                <c:pt idx="197">
                  <c:v>44106</c:v>
                </c:pt>
                <c:pt idx="198">
                  <c:v>44107</c:v>
                </c:pt>
                <c:pt idx="199">
                  <c:v>44108</c:v>
                </c:pt>
                <c:pt idx="200">
                  <c:v>44109</c:v>
                </c:pt>
                <c:pt idx="201">
                  <c:v>44110</c:v>
                </c:pt>
                <c:pt idx="202">
                  <c:v>44111</c:v>
                </c:pt>
                <c:pt idx="203">
                  <c:v>44112</c:v>
                </c:pt>
                <c:pt idx="204">
                  <c:v>44113</c:v>
                </c:pt>
                <c:pt idx="205">
                  <c:v>44114</c:v>
                </c:pt>
                <c:pt idx="206">
                  <c:v>44115</c:v>
                </c:pt>
                <c:pt idx="207">
                  <c:v>44116</c:v>
                </c:pt>
                <c:pt idx="208">
                  <c:v>44117</c:v>
                </c:pt>
                <c:pt idx="209">
                  <c:v>44118</c:v>
                </c:pt>
                <c:pt idx="210">
                  <c:v>44119</c:v>
                </c:pt>
                <c:pt idx="211">
                  <c:v>44120</c:v>
                </c:pt>
                <c:pt idx="212">
                  <c:v>44121</c:v>
                </c:pt>
                <c:pt idx="213">
                  <c:v>44122</c:v>
                </c:pt>
                <c:pt idx="214">
                  <c:v>44123</c:v>
                </c:pt>
                <c:pt idx="215">
                  <c:v>44124</c:v>
                </c:pt>
                <c:pt idx="216">
                  <c:v>44125</c:v>
                </c:pt>
                <c:pt idx="217">
                  <c:v>44126</c:v>
                </c:pt>
                <c:pt idx="218">
                  <c:v>44127</c:v>
                </c:pt>
                <c:pt idx="219">
                  <c:v>44128</c:v>
                </c:pt>
                <c:pt idx="220">
                  <c:v>44129</c:v>
                </c:pt>
                <c:pt idx="221">
                  <c:v>44130</c:v>
                </c:pt>
                <c:pt idx="222">
                  <c:v>44131</c:v>
                </c:pt>
                <c:pt idx="223">
                  <c:v>44132</c:v>
                </c:pt>
                <c:pt idx="224">
                  <c:v>44133</c:v>
                </c:pt>
                <c:pt idx="225">
                  <c:v>44134</c:v>
                </c:pt>
                <c:pt idx="226">
                  <c:v>44135</c:v>
                </c:pt>
                <c:pt idx="227">
                  <c:v>44136</c:v>
                </c:pt>
                <c:pt idx="228">
                  <c:v>44137</c:v>
                </c:pt>
                <c:pt idx="229">
                  <c:v>44138</c:v>
                </c:pt>
                <c:pt idx="230">
                  <c:v>44139</c:v>
                </c:pt>
                <c:pt idx="231">
                  <c:v>44140</c:v>
                </c:pt>
                <c:pt idx="232">
                  <c:v>44141</c:v>
                </c:pt>
                <c:pt idx="233">
                  <c:v>44142</c:v>
                </c:pt>
                <c:pt idx="234">
                  <c:v>44143</c:v>
                </c:pt>
                <c:pt idx="235">
                  <c:v>44144</c:v>
                </c:pt>
                <c:pt idx="236">
                  <c:v>44145</c:v>
                </c:pt>
                <c:pt idx="237">
                  <c:v>44146</c:v>
                </c:pt>
                <c:pt idx="238">
                  <c:v>44147</c:v>
                </c:pt>
                <c:pt idx="239">
                  <c:v>44148</c:v>
                </c:pt>
                <c:pt idx="240">
                  <c:v>44149</c:v>
                </c:pt>
                <c:pt idx="241">
                  <c:v>44150</c:v>
                </c:pt>
                <c:pt idx="242">
                  <c:v>44151</c:v>
                </c:pt>
                <c:pt idx="243">
                  <c:v>44152</c:v>
                </c:pt>
                <c:pt idx="244">
                  <c:v>44153</c:v>
                </c:pt>
                <c:pt idx="245">
                  <c:v>44154</c:v>
                </c:pt>
                <c:pt idx="246">
                  <c:v>44155</c:v>
                </c:pt>
                <c:pt idx="247">
                  <c:v>44156</c:v>
                </c:pt>
                <c:pt idx="248">
                  <c:v>44157</c:v>
                </c:pt>
                <c:pt idx="249">
                  <c:v>44158</c:v>
                </c:pt>
                <c:pt idx="250">
                  <c:v>44159</c:v>
                </c:pt>
                <c:pt idx="251">
                  <c:v>44160</c:v>
                </c:pt>
                <c:pt idx="252">
                  <c:v>44161</c:v>
                </c:pt>
                <c:pt idx="253">
                  <c:v>44162</c:v>
                </c:pt>
                <c:pt idx="254">
                  <c:v>44163</c:v>
                </c:pt>
                <c:pt idx="255">
                  <c:v>44164</c:v>
                </c:pt>
                <c:pt idx="256">
                  <c:v>44165</c:v>
                </c:pt>
                <c:pt idx="257">
                  <c:v>44166</c:v>
                </c:pt>
                <c:pt idx="258">
                  <c:v>44167</c:v>
                </c:pt>
                <c:pt idx="259">
                  <c:v>44168</c:v>
                </c:pt>
                <c:pt idx="260">
                  <c:v>44169</c:v>
                </c:pt>
                <c:pt idx="261">
                  <c:v>44170</c:v>
                </c:pt>
                <c:pt idx="262">
                  <c:v>44171</c:v>
                </c:pt>
                <c:pt idx="263">
                  <c:v>44172</c:v>
                </c:pt>
                <c:pt idx="264">
                  <c:v>44173</c:v>
                </c:pt>
                <c:pt idx="265">
                  <c:v>44174</c:v>
                </c:pt>
                <c:pt idx="266">
                  <c:v>44175</c:v>
                </c:pt>
                <c:pt idx="267">
                  <c:v>44176</c:v>
                </c:pt>
                <c:pt idx="268">
                  <c:v>44177</c:v>
                </c:pt>
                <c:pt idx="269">
                  <c:v>44178</c:v>
                </c:pt>
                <c:pt idx="270">
                  <c:v>44179</c:v>
                </c:pt>
                <c:pt idx="271">
                  <c:v>44180</c:v>
                </c:pt>
                <c:pt idx="272">
                  <c:v>44181</c:v>
                </c:pt>
                <c:pt idx="273">
                  <c:v>44182</c:v>
                </c:pt>
                <c:pt idx="274">
                  <c:v>44183</c:v>
                </c:pt>
                <c:pt idx="275">
                  <c:v>44184</c:v>
                </c:pt>
                <c:pt idx="276">
                  <c:v>44185</c:v>
                </c:pt>
                <c:pt idx="277">
                  <c:v>44186</c:v>
                </c:pt>
                <c:pt idx="278">
                  <c:v>44187</c:v>
                </c:pt>
                <c:pt idx="279">
                  <c:v>44188</c:v>
                </c:pt>
                <c:pt idx="280">
                  <c:v>44189</c:v>
                </c:pt>
                <c:pt idx="281">
                  <c:v>44190</c:v>
                </c:pt>
                <c:pt idx="282">
                  <c:v>44191</c:v>
                </c:pt>
                <c:pt idx="283">
                  <c:v>44192</c:v>
                </c:pt>
                <c:pt idx="284">
                  <c:v>44193</c:v>
                </c:pt>
                <c:pt idx="285">
                  <c:v>44194</c:v>
                </c:pt>
                <c:pt idx="286">
                  <c:v>44195</c:v>
                </c:pt>
                <c:pt idx="287">
                  <c:v>44196</c:v>
                </c:pt>
                <c:pt idx="288">
                  <c:v>44197</c:v>
                </c:pt>
                <c:pt idx="289">
                  <c:v>44198</c:v>
                </c:pt>
                <c:pt idx="290">
                  <c:v>44199</c:v>
                </c:pt>
                <c:pt idx="291">
                  <c:v>44200</c:v>
                </c:pt>
                <c:pt idx="292">
                  <c:v>44201</c:v>
                </c:pt>
                <c:pt idx="293">
                  <c:v>44202</c:v>
                </c:pt>
                <c:pt idx="294">
                  <c:v>44203</c:v>
                </c:pt>
                <c:pt idx="295">
                  <c:v>44204</c:v>
                </c:pt>
                <c:pt idx="296">
                  <c:v>44205</c:v>
                </c:pt>
                <c:pt idx="297">
                  <c:v>44206</c:v>
                </c:pt>
                <c:pt idx="298">
                  <c:v>44207</c:v>
                </c:pt>
                <c:pt idx="299">
                  <c:v>44208</c:v>
                </c:pt>
                <c:pt idx="300">
                  <c:v>44209</c:v>
                </c:pt>
                <c:pt idx="301">
                  <c:v>44210</c:v>
                </c:pt>
                <c:pt idx="302">
                  <c:v>44211</c:v>
                </c:pt>
                <c:pt idx="303">
                  <c:v>44212</c:v>
                </c:pt>
                <c:pt idx="304">
                  <c:v>44213</c:v>
                </c:pt>
                <c:pt idx="305">
                  <c:v>44214</c:v>
                </c:pt>
                <c:pt idx="306">
                  <c:v>44215</c:v>
                </c:pt>
                <c:pt idx="307">
                  <c:v>44216</c:v>
                </c:pt>
                <c:pt idx="308">
                  <c:v>44217</c:v>
                </c:pt>
                <c:pt idx="309">
                  <c:v>44218</c:v>
                </c:pt>
                <c:pt idx="310">
                  <c:v>44219</c:v>
                </c:pt>
                <c:pt idx="311">
                  <c:v>44220</c:v>
                </c:pt>
                <c:pt idx="312">
                  <c:v>44221</c:v>
                </c:pt>
                <c:pt idx="313">
                  <c:v>44222</c:v>
                </c:pt>
                <c:pt idx="314">
                  <c:v>44223</c:v>
                </c:pt>
                <c:pt idx="315">
                  <c:v>44224</c:v>
                </c:pt>
                <c:pt idx="316">
                  <c:v>44225</c:v>
                </c:pt>
                <c:pt idx="317">
                  <c:v>44226</c:v>
                </c:pt>
                <c:pt idx="318">
                  <c:v>44227</c:v>
                </c:pt>
                <c:pt idx="319">
                  <c:v>44228</c:v>
                </c:pt>
                <c:pt idx="320">
                  <c:v>44229</c:v>
                </c:pt>
                <c:pt idx="321">
                  <c:v>44230</c:v>
                </c:pt>
                <c:pt idx="322">
                  <c:v>44231</c:v>
                </c:pt>
                <c:pt idx="323">
                  <c:v>44232</c:v>
                </c:pt>
                <c:pt idx="324">
                  <c:v>44233</c:v>
                </c:pt>
                <c:pt idx="325">
                  <c:v>44234</c:v>
                </c:pt>
                <c:pt idx="326">
                  <c:v>44235</c:v>
                </c:pt>
                <c:pt idx="327">
                  <c:v>44236</c:v>
                </c:pt>
                <c:pt idx="328">
                  <c:v>44237</c:v>
                </c:pt>
                <c:pt idx="329">
                  <c:v>44238</c:v>
                </c:pt>
                <c:pt idx="330">
                  <c:v>44239</c:v>
                </c:pt>
                <c:pt idx="331">
                  <c:v>44240</c:v>
                </c:pt>
                <c:pt idx="332">
                  <c:v>44241</c:v>
                </c:pt>
                <c:pt idx="333">
                  <c:v>44242</c:v>
                </c:pt>
                <c:pt idx="334">
                  <c:v>44243</c:v>
                </c:pt>
                <c:pt idx="335">
                  <c:v>44244</c:v>
                </c:pt>
                <c:pt idx="336">
                  <c:v>44245</c:v>
                </c:pt>
                <c:pt idx="337">
                  <c:v>44246</c:v>
                </c:pt>
                <c:pt idx="338">
                  <c:v>44247</c:v>
                </c:pt>
                <c:pt idx="339">
                  <c:v>44248</c:v>
                </c:pt>
                <c:pt idx="340">
                  <c:v>44249</c:v>
                </c:pt>
                <c:pt idx="341">
                  <c:v>44250</c:v>
                </c:pt>
                <c:pt idx="342">
                  <c:v>44251</c:v>
                </c:pt>
                <c:pt idx="343">
                  <c:v>44252</c:v>
                </c:pt>
                <c:pt idx="344">
                  <c:v>44253</c:v>
                </c:pt>
                <c:pt idx="345">
                  <c:v>44254</c:v>
                </c:pt>
                <c:pt idx="346">
                  <c:v>44255</c:v>
                </c:pt>
                <c:pt idx="347">
                  <c:v>44256</c:v>
                </c:pt>
                <c:pt idx="348">
                  <c:v>44257</c:v>
                </c:pt>
                <c:pt idx="349">
                  <c:v>44258</c:v>
                </c:pt>
                <c:pt idx="350">
                  <c:v>44259</c:v>
                </c:pt>
                <c:pt idx="351">
                  <c:v>44260</c:v>
                </c:pt>
                <c:pt idx="352">
                  <c:v>44261</c:v>
                </c:pt>
                <c:pt idx="353">
                  <c:v>44262</c:v>
                </c:pt>
                <c:pt idx="354">
                  <c:v>44263</c:v>
                </c:pt>
                <c:pt idx="355">
                  <c:v>44264</c:v>
                </c:pt>
                <c:pt idx="356">
                  <c:v>44265</c:v>
                </c:pt>
                <c:pt idx="357">
                  <c:v>44266</c:v>
                </c:pt>
                <c:pt idx="358">
                  <c:v>44267</c:v>
                </c:pt>
                <c:pt idx="359">
                  <c:v>44268</c:v>
                </c:pt>
                <c:pt idx="360">
                  <c:v>44269</c:v>
                </c:pt>
                <c:pt idx="361">
                  <c:v>44270</c:v>
                </c:pt>
                <c:pt idx="362">
                  <c:v>44271</c:v>
                </c:pt>
                <c:pt idx="363">
                  <c:v>44272</c:v>
                </c:pt>
                <c:pt idx="364">
                  <c:v>44273</c:v>
                </c:pt>
                <c:pt idx="365">
                  <c:v>44274</c:v>
                </c:pt>
                <c:pt idx="366">
                  <c:v>44275</c:v>
                </c:pt>
                <c:pt idx="367">
                  <c:v>44276</c:v>
                </c:pt>
                <c:pt idx="368">
                  <c:v>44277</c:v>
                </c:pt>
                <c:pt idx="369">
                  <c:v>44278</c:v>
                </c:pt>
                <c:pt idx="370">
                  <c:v>44279</c:v>
                </c:pt>
                <c:pt idx="371">
                  <c:v>44280</c:v>
                </c:pt>
                <c:pt idx="372">
                  <c:v>44281</c:v>
                </c:pt>
                <c:pt idx="373">
                  <c:v>44282</c:v>
                </c:pt>
                <c:pt idx="374">
                  <c:v>44283</c:v>
                </c:pt>
                <c:pt idx="375">
                  <c:v>44284</c:v>
                </c:pt>
                <c:pt idx="376">
                  <c:v>44285</c:v>
                </c:pt>
                <c:pt idx="377">
                  <c:v>44286</c:v>
                </c:pt>
                <c:pt idx="378">
                  <c:v>44287</c:v>
                </c:pt>
                <c:pt idx="379">
                  <c:v>44288</c:v>
                </c:pt>
                <c:pt idx="380">
                  <c:v>44289</c:v>
                </c:pt>
                <c:pt idx="381">
                  <c:v>44290</c:v>
                </c:pt>
                <c:pt idx="382">
                  <c:v>44291</c:v>
                </c:pt>
                <c:pt idx="383">
                  <c:v>44292</c:v>
                </c:pt>
                <c:pt idx="384">
                  <c:v>44293</c:v>
                </c:pt>
                <c:pt idx="385">
                  <c:v>44294</c:v>
                </c:pt>
                <c:pt idx="386">
                  <c:v>44295</c:v>
                </c:pt>
                <c:pt idx="387">
                  <c:v>44296</c:v>
                </c:pt>
                <c:pt idx="388">
                  <c:v>44297</c:v>
                </c:pt>
                <c:pt idx="389">
                  <c:v>44298</c:v>
                </c:pt>
                <c:pt idx="390">
                  <c:v>44299</c:v>
                </c:pt>
                <c:pt idx="391">
                  <c:v>44300</c:v>
                </c:pt>
                <c:pt idx="392">
                  <c:v>44301</c:v>
                </c:pt>
                <c:pt idx="393">
                  <c:v>44302</c:v>
                </c:pt>
                <c:pt idx="394">
                  <c:v>44303</c:v>
                </c:pt>
                <c:pt idx="395">
                  <c:v>44304</c:v>
                </c:pt>
                <c:pt idx="396">
                  <c:v>44305</c:v>
                </c:pt>
                <c:pt idx="397">
                  <c:v>44306</c:v>
                </c:pt>
                <c:pt idx="398">
                  <c:v>44307</c:v>
                </c:pt>
                <c:pt idx="399">
                  <c:v>44308</c:v>
                </c:pt>
                <c:pt idx="400">
                  <c:v>44309</c:v>
                </c:pt>
                <c:pt idx="401">
                  <c:v>44310</c:v>
                </c:pt>
                <c:pt idx="402">
                  <c:v>44311</c:v>
                </c:pt>
                <c:pt idx="403">
                  <c:v>44312</c:v>
                </c:pt>
                <c:pt idx="404">
                  <c:v>44313</c:v>
                </c:pt>
                <c:pt idx="405">
                  <c:v>44314</c:v>
                </c:pt>
                <c:pt idx="406">
                  <c:v>44315</c:v>
                </c:pt>
                <c:pt idx="407">
                  <c:v>44316</c:v>
                </c:pt>
                <c:pt idx="408">
                  <c:v>44317</c:v>
                </c:pt>
                <c:pt idx="409">
                  <c:v>44318</c:v>
                </c:pt>
                <c:pt idx="410">
                  <c:v>44319</c:v>
                </c:pt>
                <c:pt idx="411">
                  <c:v>44320</c:v>
                </c:pt>
                <c:pt idx="412">
                  <c:v>44321</c:v>
                </c:pt>
                <c:pt idx="413">
                  <c:v>44322</c:v>
                </c:pt>
                <c:pt idx="414">
                  <c:v>44323</c:v>
                </c:pt>
                <c:pt idx="415">
                  <c:v>44324</c:v>
                </c:pt>
                <c:pt idx="416">
                  <c:v>44325</c:v>
                </c:pt>
                <c:pt idx="417">
                  <c:v>44326</c:v>
                </c:pt>
                <c:pt idx="418">
                  <c:v>44327</c:v>
                </c:pt>
                <c:pt idx="419">
                  <c:v>44328</c:v>
                </c:pt>
                <c:pt idx="420">
                  <c:v>44329</c:v>
                </c:pt>
                <c:pt idx="421">
                  <c:v>44330</c:v>
                </c:pt>
                <c:pt idx="422">
                  <c:v>44331</c:v>
                </c:pt>
                <c:pt idx="423">
                  <c:v>44332</c:v>
                </c:pt>
                <c:pt idx="424">
                  <c:v>44333</c:v>
                </c:pt>
                <c:pt idx="425">
                  <c:v>44334</c:v>
                </c:pt>
                <c:pt idx="426">
                  <c:v>44335</c:v>
                </c:pt>
                <c:pt idx="427">
                  <c:v>44336</c:v>
                </c:pt>
                <c:pt idx="428">
                  <c:v>44337</c:v>
                </c:pt>
                <c:pt idx="429">
                  <c:v>44338</c:v>
                </c:pt>
                <c:pt idx="430">
                  <c:v>44339</c:v>
                </c:pt>
                <c:pt idx="431">
                  <c:v>44340</c:v>
                </c:pt>
                <c:pt idx="432">
                  <c:v>44341</c:v>
                </c:pt>
                <c:pt idx="433">
                  <c:v>44342</c:v>
                </c:pt>
                <c:pt idx="434">
                  <c:v>44343</c:v>
                </c:pt>
                <c:pt idx="435">
                  <c:v>44344</c:v>
                </c:pt>
                <c:pt idx="436">
                  <c:v>44345</c:v>
                </c:pt>
                <c:pt idx="437">
                  <c:v>44346</c:v>
                </c:pt>
                <c:pt idx="438">
                  <c:v>44347</c:v>
                </c:pt>
                <c:pt idx="439">
                  <c:v>44348</c:v>
                </c:pt>
                <c:pt idx="440">
                  <c:v>44349</c:v>
                </c:pt>
                <c:pt idx="441">
                  <c:v>44350</c:v>
                </c:pt>
                <c:pt idx="442">
                  <c:v>44351</c:v>
                </c:pt>
                <c:pt idx="443">
                  <c:v>44352</c:v>
                </c:pt>
                <c:pt idx="444">
                  <c:v>44353</c:v>
                </c:pt>
                <c:pt idx="445">
                  <c:v>44354</c:v>
                </c:pt>
                <c:pt idx="446">
                  <c:v>44355</c:v>
                </c:pt>
                <c:pt idx="447">
                  <c:v>44356</c:v>
                </c:pt>
                <c:pt idx="448">
                  <c:v>44357</c:v>
                </c:pt>
                <c:pt idx="449">
                  <c:v>44358</c:v>
                </c:pt>
                <c:pt idx="450">
                  <c:v>44359</c:v>
                </c:pt>
                <c:pt idx="451">
                  <c:v>44360</c:v>
                </c:pt>
                <c:pt idx="452">
                  <c:v>44361</c:v>
                </c:pt>
                <c:pt idx="453">
                  <c:v>44362</c:v>
                </c:pt>
                <c:pt idx="454">
                  <c:v>44363</c:v>
                </c:pt>
                <c:pt idx="455">
                  <c:v>44364</c:v>
                </c:pt>
                <c:pt idx="456">
                  <c:v>44365</c:v>
                </c:pt>
                <c:pt idx="457">
                  <c:v>44366</c:v>
                </c:pt>
                <c:pt idx="458">
                  <c:v>44367</c:v>
                </c:pt>
                <c:pt idx="459">
                  <c:v>44368</c:v>
                </c:pt>
                <c:pt idx="460">
                  <c:v>44369</c:v>
                </c:pt>
                <c:pt idx="461">
                  <c:v>44370</c:v>
                </c:pt>
                <c:pt idx="462">
                  <c:v>44371</c:v>
                </c:pt>
                <c:pt idx="463">
                  <c:v>44372</c:v>
                </c:pt>
                <c:pt idx="464">
                  <c:v>44373</c:v>
                </c:pt>
                <c:pt idx="465">
                  <c:v>44374</c:v>
                </c:pt>
                <c:pt idx="466">
                  <c:v>44375</c:v>
                </c:pt>
                <c:pt idx="467">
                  <c:v>44376</c:v>
                </c:pt>
                <c:pt idx="468">
                  <c:v>44377</c:v>
                </c:pt>
                <c:pt idx="469">
                  <c:v>44378</c:v>
                </c:pt>
                <c:pt idx="470">
                  <c:v>44379</c:v>
                </c:pt>
                <c:pt idx="471">
                  <c:v>44380</c:v>
                </c:pt>
                <c:pt idx="472">
                  <c:v>44381</c:v>
                </c:pt>
                <c:pt idx="473">
                  <c:v>44382</c:v>
                </c:pt>
                <c:pt idx="474">
                  <c:v>44383</c:v>
                </c:pt>
                <c:pt idx="475">
                  <c:v>44384</c:v>
                </c:pt>
                <c:pt idx="476">
                  <c:v>44385</c:v>
                </c:pt>
                <c:pt idx="477">
                  <c:v>44386</c:v>
                </c:pt>
                <c:pt idx="478">
                  <c:v>44387</c:v>
                </c:pt>
                <c:pt idx="479">
                  <c:v>44388</c:v>
                </c:pt>
                <c:pt idx="480">
                  <c:v>44389</c:v>
                </c:pt>
                <c:pt idx="481">
                  <c:v>44390</c:v>
                </c:pt>
                <c:pt idx="482">
                  <c:v>44391</c:v>
                </c:pt>
                <c:pt idx="483">
                  <c:v>44392</c:v>
                </c:pt>
                <c:pt idx="484">
                  <c:v>44393</c:v>
                </c:pt>
                <c:pt idx="485">
                  <c:v>44394</c:v>
                </c:pt>
                <c:pt idx="486">
                  <c:v>44395</c:v>
                </c:pt>
                <c:pt idx="487">
                  <c:v>44396</c:v>
                </c:pt>
                <c:pt idx="488">
                  <c:v>44397</c:v>
                </c:pt>
                <c:pt idx="489">
                  <c:v>44398</c:v>
                </c:pt>
                <c:pt idx="490">
                  <c:v>44399</c:v>
                </c:pt>
                <c:pt idx="491">
                  <c:v>44400</c:v>
                </c:pt>
                <c:pt idx="492">
                  <c:v>44401</c:v>
                </c:pt>
                <c:pt idx="493">
                  <c:v>44402</c:v>
                </c:pt>
                <c:pt idx="494">
                  <c:v>44403</c:v>
                </c:pt>
                <c:pt idx="495">
                  <c:v>44404</c:v>
                </c:pt>
                <c:pt idx="496">
                  <c:v>44405</c:v>
                </c:pt>
                <c:pt idx="497">
                  <c:v>44406</c:v>
                </c:pt>
                <c:pt idx="498">
                  <c:v>44407</c:v>
                </c:pt>
                <c:pt idx="499">
                  <c:v>44408</c:v>
                </c:pt>
                <c:pt idx="500">
                  <c:v>44409</c:v>
                </c:pt>
                <c:pt idx="501">
                  <c:v>44410</c:v>
                </c:pt>
                <c:pt idx="502">
                  <c:v>44411</c:v>
                </c:pt>
                <c:pt idx="503">
                  <c:v>44412</c:v>
                </c:pt>
                <c:pt idx="504">
                  <c:v>44413</c:v>
                </c:pt>
                <c:pt idx="505">
                  <c:v>44414</c:v>
                </c:pt>
                <c:pt idx="506">
                  <c:v>44415</c:v>
                </c:pt>
                <c:pt idx="507">
                  <c:v>44416</c:v>
                </c:pt>
                <c:pt idx="508">
                  <c:v>44417</c:v>
                </c:pt>
                <c:pt idx="509">
                  <c:v>44418</c:v>
                </c:pt>
                <c:pt idx="510">
                  <c:v>44419</c:v>
                </c:pt>
                <c:pt idx="511">
                  <c:v>44420</c:v>
                </c:pt>
                <c:pt idx="512">
                  <c:v>44421</c:v>
                </c:pt>
                <c:pt idx="513">
                  <c:v>44422</c:v>
                </c:pt>
                <c:pt idx="514">
                  <c:v>44423</c:v>
                </c:pt>
                <c:pt idx="515">
                  <c:v>44424</c:v>
                </c:pt>
                <c:pt idx="516">
                  <c:v>44425</c:v>
                </c:pt>
                <c:pt idx="517">
                  <c:v>44426</c:v>
                </c:pt>
                <c:pt idx="518">
                  <c:v>44427</c:v>
                </c:pt>
                <c:pt idx="519">
                  <c:v>44428</c:v>
                </c:pt>
                <c:pt idx="520">
                  <c:v>44429</c:v>
                </c:pt>
                <c:pt idx="521">
                  <c:v>44430</c:v>
                </c:pt>
                <c:pt idx="522">
                  <c:v>44431</c:v>
                </c:pt>
                <c:pt idx="523">
                  <c:v>44432</c:v>
                </c:pt>
                <c:pt idx="524">
                  <c:v>44433</c:v>
                </c:pt>
                <c:pt idx="525">
                  <c:v>44434</c:v>
                </c:pt>
                <c:pt idx="526">
                  <c:v>44435</c:v>
                </c:pt>
                <c:pt idx="527">
                  <c:v>44436</c:v>
                </c:pt>
                <c:pt idx="528">
                  <c:v>44437</c:v>
                </c:pt>
                <c:pt idx="529">
                  <c:v>44438</c:v>
                </c:pt>
                <c:pt idx="530">
                  <c:v>44439</c:v>
                </c:pt>
                <c:pt idx="531">
                  <c:v>44440</c:v>
                </c:pt>
                <c:pt idx="532">
                  <c:v>44441</c:v>
                </c:pt>
                <c:pt idx="533">
                  <c:v>44442</c:v>
                </c:pt>
                <c:pt idx="534">
                  <c:v>44443</c:v>
                </c:pt>
                <c:pt idx="535">
                  <c:v>44444</c:v>
                </c:pt>
                <c:pt idx="536">
                  <c:v>44445</c:v>
                </c:pt>
                <c:pt idx="537">
                  <c:v>44446</c:v>
                </c:pt>
                <c:pt idx="538">
                  <c:v>44447</c:v>
                </c:pt>
                <c:pt idx="539">
                  <c:v>44448</c:v>
                </c:pt>
                <c:pt idx="540">
                  <c:v>44449</c:v>
                </c:pt>
                <c:pt idx="541">
                  <c:v>44450</c:v>
                </c:pt>
                <c:pt idx="542">
                  <c:v>44451</c:v>
                </c:pt>
                <c:pt idx="543">
                  <c:v>44452</c:v>
                </c:pt>
                <c:pt idx="544">
                  <c:v>44453</c:v>
                </c:pt>
                <c:pt idx="545">
                  <c:v>44454</c:v>
                </c:pt>
                <c:pt idx="546">
                  <c:v>44455</c:v>
                </c:pt>
                <c:pt idx="547">
                  <c:v>44456</c:v>
                </c:pt>
                <c:pt idx="548">
                  <c:v>44457</c:v>
                </c:pt>
                <c:pt idx="549">
                  <c:v>44458</c:v>
                </c:pt>
                <c:pt idx="550">
                  <c:v>44459</c:v>
                </c:pt>
                <c:pt idx="551">
                  <c:v>44460</c:v>
                </c:pt>
                <c:pt idx="552">
                  <c:v>44461</c:v>
                </c:pt>
                <c:pt idx="553">
                  <c:v>44462</c:v>
                </c:pt>
                <c:pt idx="554">
                  <c:v>44463</c:v>
                </c:pt>
                <c:pt idx="555">
                  <c:v>44464</c:v>
                </c:pt>
                <c:pt idx="556">
                  <c:v>44465</c:v>
                </c:pt>
                <c:pt idx="557">
                  <c:v>44466</c:v>
                </c:pt>
                <c:pt idx="558">
                  <c:v>44467</c:v>
                </c:pt>
                <c:pt idx="559">
                  <c:v>44468</c:v>
                </c:pt>
                <c:pt idx="560">
                  <c:v>44469</c:v>
                </c:pt>
                <c:pt idx="561">
                  <c:v>44470</c:v>
                </c:pt>
                <c:pt idx="562">
                  <c:v>44471</c:v>
                </c:pt>
                <c:pt idx="563">
                  <c:v>44472</c:v>
                </c:pt>
                <c:pt idx="564">
                  <c:v>44473</c:v>
                </c:pt>
                <c:pt idx="565">
                  <c:v>44474</c:v>
                </c:pt>
                <c:pt idx="566">
                  <c:v>44475</c:v>
                </c:pt>
                <c:pt idx="567">
                  <c:v>44476</c:v>
                </c:pt>
                <c:pt idx="568">
                  <c:v>44477</c:v>
                </c:pt>
                <c:pt idx="569">
                  <c:v>44478</c:v>
                </c:pt>
                <c:pt idx="570">
                  <c:v>44479</c:v>
                </c:pt>
                <c:pt idx="571">
                  <c:v>44480</c:v>
                </c:pt>
                <c:pt idx="572">
                  <c:v>44481</c:v>
                </c:pt>
                <c:pt idx="573">
                  <c:v>44482</c:v>
                </c:pt>
                <c:pt idx="574">
                  <c:v>44483</c:v>
                </c:pt>
                <c:pt idx="575">
                  <c:v>44484</c:v>
                </c:pt>
                <c:pt idx="576">
                  <c:v>44485</c:v>
                </c:pt>
                <c:pt idx="577">
                  <c:v>44486</c:v>
                </c:pt>
                <c:pt idx="578">
                  <c:v>44487</c:v>
                </c:pt>
                <c:pt idx="579">
                  <c:v>44488</c:v>
                </c:pt>
                <c:pt idx="580">
                  <c:v>44489</c:v>
                </c:pt>
                <c:pt idx="581">
                  <c:v>44490</c:v>
                </c:pt>
                <c:pt idx="582">
                  <c:v>44491</c:v>
                </c:pt>
                <c:pt idx="583">
                  <c:v>44492</c:v>
                </c:pt>
                <c:pt idx="584">
                  <c:v>44493</c:v>
                </c:pt>
                <c:pt idx="585">
                  <c:v>44494</c:v>
                </c:pt>
                <c:pt idx="586">
                  <c:v>44495</c:v>
                </c:pt>
                <c:pt idx="587">
                  <c:v>44496</c:v>
                </c:pt>
                <c:pt idx="588">
                  <c:v>44497</c:v>
                </c:pt>
                <c:pt idx="589">
                  <c:v>44498</c:v>
                </c:pt>
                <c:pt idx="590">
                  <c:v>44499</c:v>
                </c:pt>
                <c:pt idx="591">
                  <c:v>44500</c:v>
                </c:pt>
                <c:pt idx="592">
                  <c:v>44501</c:v>
                </c:pt>
                <c:pt idx="593">
                  <c:v>44502</c:v>
                </c:pt>
                <c:pt idx="594">
                  <c:v>44503</c:v>
                </c:pt>
                <c:pt idx="595">
                  <c:v>44504</c:v>
                </c:pt>
                <c:pt idx="596">
                  <c:v>44505</c:v>
                </c:pt>
                <c:pt idx="597">
                  <c:v>44506</c:v>
                </c:pt>
                <c:pt idx="598">
                  <c:v>44507</c:v>
                </c:pt>
                <c:pt idx="599">
                  <c:v>44508</c:v>
                </c:pt>
                <c:pt idx="600">
                  <c:v>44509</c:v>
                </c:pt>
                <c:pt idx="601">
                  <c:v>44510</c:v>
                </c:pt>
                <c:pt idx="602">
                  <c:v>44511</c:v>
                </c:pt>
                <c:pt idx="603">
                  <c:v>44512</c:v>
                </c:pt>
                <c:pt idx="604">
                  <c:v>44513</c:v>
                </c:pt>
                <c:pt idx="605">
                  <c:v>44514</c:v>
                </c:pt>
                <c:pt idx="606">
                  <c:v>44515</c:v>
                </c:pt>
                <c:pt idx="607">
                  <c:v>44516</c:v>
                </c:pt>
                <c:pt idx="608">
                  <c:v>44517</c:v>
                </c:pt>
                <c:pt idx="609">
                  <c:v>44518</c:v>
                </c:pt>
                <c:pt idx="610">
                  <c:v>44519</c:v>
                </c:pt>
                <c:pt idx="611">
                  <c:v>44520</c:v>
                </c:pt>
                <c:pt idx="612">
                  <c:v>44521</c:v>
                </c:pt>
                <c:pt idx="613">
                  <c:v>44522</c:v>
                </c:pt>
                <c:pt idx="614">
                  <c:v>44523</c:v>
                </c:pt>
                <c:pt idx="615">
                  <c:v>44524</c:v>
                </c:pt>
                <c:pt idx="616">
                  <c:v>44525</c:v>
                </c:pt>
                <c:pt idx="617">
                  <c:v>44526</c:v>
                </c:pt>
                <c:pt idx="618">
                  <c:v>44527</c:v>
                </c:pt>
                <c:pt idx="619">
                  <c:v>44528</c:v>
                </c:pt>
                <c:pt idx="620">
                  <c:v>44529</c:v>
                </c:pt>
                <c:pt idx="621">
                  <c:v>44530</c:v>
                </c:pt>
                <c:pt idx="622">
                  <c:v>44531</c:v>
                </c:pt>
                <c:pt idx="623">
                  <c:v>44532</c:v>
                </c:pt>
                <c:pt idx="624">
                  <c:v>44533</c:v>
                </c:pt>
                <c:pt idx="625">
                  <c:v>44534</c:v>
                </c:pt>
                <c:pt idx="626">
                  <c:v>44535</c:v>
                </c:pt>
                <c:pt idx="627">
                  <c:v>44536</c:v>
                </c:pt>
                <c:pt idx="628">
                  <c:v>44537</c:v>
                </c:pt>
                <c:pt idx="629">
                  <c:v>44538</c:v>
                </c:pt>
                <c:pt idx="630">
                  <c:v>44539</c:v>
                </c:pt>
                <c:pt idx="631">
                  <c:v>44540</c:v>
                </c:pt>
                <c:pt idx="632">
                  <c:v>44541</c:v>
                </c:pt>
                <c:pt idx="633">
                  <c:v>44542</c:v>
                </c:pt>
                <c:pt idx="634">
                  <c:v>44543</c:v>
                </c:pt>
                <c:pt idx="635">
                  <c:v>44544</c:v>
                </c:pt>
                <c:pt idx="636">
                  <c:v>44545</c:v>
                </c:pt>
                <c:pt idx="637">
                  <c:v>44546</c:v>
                </c:pt>
                <c:pt idx="638">
                  <c:v>44547</c:v>
                </c:pt>
                <c:pt idx="639">
                  <c:v>44548</c:v>
                </c:pt>
                <c:pt idx="640">
                  <c:v>44549</c:v>
                </c:pt>
                <c:pt idx="641">
                  <c:v>44550</c:v>
                </c:pt>
                <c:pt idx="642">
                  <c:v>44551</c:v>
                </c:pt>
                <c:pt idx="643">
                  <c:v>44552</c:v>
                </c:pt>
                <c:pt idx="644">
                  <c:v>44553</c:v>
                </c:pt>
                <c:pt idx="645">
                  <c:v>44554</c:v>
                </c:pt>
                <c:pt idx="646">
                  <c:v>44555</c:v>
                </c:pt>
                <c:pt idx="647">
                  <c:v>44556</c:v>
                </c:pt>
                <c:pt idx="648">
                  <c:v>44557</c:v>
                </c:pt>
                <c:pt idx="649">
                  <c:v>44558</c:v>
                </c:pt>
                <c:pt idx="650">
                  <c:v>44559</c:v>
                </c:pt>
                <c:pt idx="651">
                  <c:v>44560</c:v>
                </c:pt>
                <c:pt idx="652">
                  <c:v>44561</c:v>
                </c:pt>
              </c:numCache>
            </c:numRef>
          </c:cat>
          <c:val>
            <c:numRef>
              <c:f>'G9'!$E$26:$E$678</c:f>
              <c:numCache>
                <c:formatCode>General</c:formatCode>
                <c:ptCount val="653"/>
                <c:pt idx="0">
                  <c:v>62</c:v>
                </c:pt>
                <c:pt idx="1">
                  <c:v>83</c:v>
                </c:pt>
                <c:pt idx="2">
                  <c:v>96</c:v>
                </c:pt>
                <c:pt idx="3">
                  <c:v>130</c:v>
                </c:pt>
                <c:pt idx="4">
                  <c:v>177</c:v>
                </c:pt>
                <c:pt idx="5">
                  <c:v>205</c:v>
                </c:pt>
                <c:pt idx="6">
                  <c:v>244</c:v>
                </c:pt>
                <c:pt idx="7">
                  <c:v>295</c:v>
                </c:pt>
                <c:pt idx="8">
                  <c:v>339</c:v>
                </c:pt>
                <c:pt idx="9">
                  <c:v>385</c:v>
                </c:pt>
                <c:pt idx="10">
                  <c:v>446</c:v>
                </c:pt>
                <c:pt idx="11">
                  <c:v>470</c:v>
                </c:pt>
                <c:pt idx="12">
                  <c:v>494</c:v>
                </c:pt>
                <c:pt idx="13">
                  <c:v>521</c:v>
                </c:pt>
                <c:pt idx="14">
                  <c:v>551</c:v>
                </c:pt>
                <c:pt idx="15">
                  <c:v>570</c:v>
                </c:pt>
                <c:pt idx="16">
                  <c:v>592</c:v>
                </c:pt>
                <c:pt idx="17">
                  <c:v>587</c:v>
                </c:pt>
                <c:pt idx="18">
                  <c:v>581</c:v>
                </c:pt>
                <c:pt idx="19">
                  <c:v>555</c:v>
                </c:pt>
                <c:pt idx="20">
                  <c:v>533</c:v>
                </c:pt>
                <c:pt idx="21">
                  <c:v>492</c:v>
                </c:pt>
                <c:pt idx="22">
                  <c:v>476</c:v>
                </c:pt>
                <c:pt idx="23">
                  <c:v>459</c:v>
                </c:pt>
                <c:pt idx="24">
                  <c:v>460</c:v>
                </c:pt>
                <c:pt idx="25">
                  <c:v>452</c:v>
                </c:pt>
                <c:pt idx="26">
                  <c:v>443</c:v>
                </c:pt>
                <c:pt idx="27">
                  <c:v>423</c:v>
                </c:pt>
                <c:pt idx="28">
                  <c:v>405</c:v>
                </c:pt>
                <c:pt idx="29">
                  <c:v>402</c:v>
                </c:pt>
                <c:pt idx="30">
                  <c:v>389</c:v>
                </c:pt>
                <c:pt idx="31">
                  <c:v>406</c:v>
                </c:pt>
                <c:pt idx="32">
                  <c:v>405</c:v>
                </c:pt>
                <c:pt idx="33">
                  <c:v>391</c:v>
                </c:pt>
                <c:pt idx="34">
                  <c:v>404</c:v>
                </c:pt>
                <c:pt idx="35">
                  <c:v>394</c:v>
                </c:pt>
                <c:pt idx="36">
                  <c:v>389</c:v>
                </c:pt>
                <c:pt idx="37">
                  <c:v>376</c:v>
                </c:pt>
                <c:pt idx="38">
                  <c:v>365</c:v>
                </c:pt>
                <c:pt idx="39">
                  <c:v>365</c:v>
                </c:pt>
                <c:pt idx="40">
                  <c:v>339</c:v>
                </c:pt>
                <c:pt idx="41">
                  <c:v>319</c:v>
                </c:pt>
                <c:pt idx="42">
                  <c:v>297</c:v>
                </c:pt>
                <c:pt idx="43">
                  <c:v>275</c:v>
                </c:pt>
                <c:pt idx="44">
                  <c:v>273</c:v>
                </c:pt>
                <c:pt idx="45">
                  <c:v>275</c:v>
                </c:pt>
                <c:pt idx="46">
                  <c:v>273</c:v>
                </c:pt>
                <c:pt idx="47">
                  <c:v>266</c:v>
                </c:pt>
                <c:pt idx="48">
                  <c:v>250</c:v>
                </c:pt>
                <c:pt idx="49">
                  <c:v>245</c:v>
                </c:pt>
                <c:pt idx="50">
                  <c:v>222</c:v>
                </c:pt>
                <c:pt idx="51">
                  <c:v>210</c:v>
                </c:pt>
                <c:pt idx="52">
                  <c:v>213</c:v>
                </c:pt>
                <c:pt idx="53">
                  <c:v>211</c:v>
                </c:pt>
                <c:pt idx="54">
                  <c:v>205</c:v>
                </c:pt>
                <c:pt idx="55">
                  <c:v>201</c:v>
                </c:pt>
                <c:pt idx="56">
                  <c:v>194</c:v>
                </c:pt>
                <c:pt idx="57">
                  <c:v>196</c:v>
                </c:pt>
                <c:pt idx="58">
                  <c:v>179</c:v>
                </c:pt>
                <c:pt idx="59">
                  <c:v>179</c:v>
                </c:pt>
                <c:pt idx="60">
                  <c:v>181</c:v>
                </c:pt>
                <c:pt idx="61">
                  <c:v>175</c:v>
                </c:pt>
                <c:pt idx="62">
                  <c:v>162</c:v>
                </c:pt>
                <c:pt idx="63">
                  <c:v>154</c:v>
                </c:pt>
                <c:pt idx="64">
                  <c:v>147</c:v>
                </c:pt>
                <c:pt idx="65">
                  <c:v>137</c:v>
                </c:pt>
                <c:pt idx="66">
                  <c:v>133</c:v>
                </c:pt>
                <c:pt idx="67">
                  <c:v>133</c:v>
                </c:pt>
                <c:pt idx="68">
                  <c:v>120</c:v>
                </c:pt>
                <c:pt idx="69">
                  <c:v>110</c:v>
                </c:pt>
                <c:pt idx="70">
                  <c:v>110</c:v>
                </c:pt>
                <c:pt idx="71">
                  <c:v>100</c:v>
                </c:pt>
                <c:pt idx="72">
                  <c:v>95</c:v>
                </c:pt>
                <c:pt idx="73">
                  <c:v>98</c:v>
                </c:pt>
                <c:pt idx="74">
                  <c:v>101</c:v>
                </c:pt>
                <c:pt idx="75">
                  <c:v>92</c:v>
                </c:pt>
                <c:pt idx="76">
                  <c:v>91</c:v>
                </c:pt>
                <c:pt idx="77">
                  <c:v>88</c:v>
                </c:pt>
                <c:pt idx="78">
                  <c:v>90</c:v>
                </c:pt>
                <c:pt idx="79">
                  <c:v>79</c:v>
                </c:pt>
                <c:pt idx="80">
                  <c:v>80</c:v>
                </c:pt>
                <c:pt idx="81">
                  <c:v>80</c:v>
                </c:pt>
                <c:pt idx="82">
                  <c:v>76</c:v>
                </c:pt>
                <c:pt idx="83">
                  <c:v>71</c:v>
                </c:pt>
                <c:pt idx="84">
                  <c:v>71</c:v>
                </c:pt>
                <c:pt idx="85">
                  <c:v>68</c:v>
                </c:pt>
                <c:pt idx="86">
                  <c:v>61</c:v>
                </c:pt>
                <c:pt idx="87">
                  <c:v>61</c:v>
                </c:pt>
                <c:pt idx="88">
                  <c:v>63</c:v>
                </c:pt>
                <c:pt idx="89">
                  <c:v>62</c:v>
                </c:pt>
                <c:pt idx="90">
                  <c:v>59</c:v>
                </c:pt>
                <c:pt idx="91">
                  <c:v>57</c:v>
                </c:pt>
                <c:pt idx="92">
                  <c:v>53</c:v>
                </c:pt>
                <c:pt idx="93">
                  <c:v>50</c:v>
                </c:pt>
                <c:pt idx="94">
                  <c:v>51</c:v>
                </c:pt>
                <c:pt idx="95">
                  <c:v>50</c:v>
                </c:pt>
                <c:pt idx="96">
                  <c:v>41</c:v>
                </c:pt>
                <c:pt idx="97">
                  <c:v>37</c:v>
                </c:pt>
                <c:pt idx="98">
                  <c:v>35</c:v>
                </c:pt>
                <c:pt idx="99">
                  <c:v>29</c:v>
                </c:pt>
                <c:pt idx="100">
                  <c:v>29</c:v>
                </c:pt>
                <c:pt idx="101">
                  <c:v>29</c:v>
                </c:pt>
                <c:pt idx="102">
                  <c:v>26</c:v>
                </c:pt>
                <c:pt idx="103">
                  <c:v>25</c:v>
                </c:pt>
                <c:pt idx="104">
                  <c:v>21</c:v>
                </c:pt>
                <c:pt idx="105">
                  <c:v>17</c:v>
                </c:pt>
                <c:pt idx="106">
                  <c:v>25</c:v>
                </c:pt>
                <c:pt idx="107">
                  <c:v>25</c:v>
                </c:pt>
                <c:pt idx="108">
                  <c:v>25</c:v>
                </c:pt>
                <c:pt idx="109">
                  <c:v>26</c:v>
                </c:pt>
                <c:pt idx="110">
                  <c:v>26</c:v>
                </c:pt>
                <c:pt idx="111">
                  <c:v>24</c:v>
                </c:pt>
                <c:pt idx="112">
                  <c:v>23</c:v>
                </c:pt>
                <c:pt idx="113">
                  <c:v>23</c:v>
                </c:pt>
                <c:pt idx="114">
                  <c:v>23</c:v>
                </c:pt>
                <c:pt idx="115">
                  <c:v>23</c:v>
                </c:pt>
                <c:pt idx="116">
                  <c:v>19</c:v>
                </c:pt>
                <c:pt idx="117">
                  <c:v>20</c:v>
                </c:pt>
                <c:pt idx="118">
                  <c:v>21</c:v>
                </c:pt>
                <c:pt idx="119">
                  <c:v>25</c:v>
                </c:pt>
                <c:pt idx="120">
                  <c:v>22</c:v>
                </c:pt>
                <c:pt idx="121">
                  <c:v>22</c:v>
                </c:pt>
                <c:pt idx="122">
                  <c:v>22</c:v>
                </c:pt>
                <c:pt idx="123">
                  <c:v>20</c:v>
                </c:pt>
                <c:pt idx="124">
                  <c:v>20</c:v>
                </c:pt>
                <c:pt idx="125">
                  <c:v>21</c:v>
                </c:pt>
                <c:pt idx="126">
                  <c:v>21</c:v>
                </c:pt>
                <c:pt idx="127">
                  <c:v>20</c:v>
                </c:pt>
                <c:pt idx="128">
                  <c:v>20</c:v>
                </c:pt>
                <c:pt idx="129">
                  <c:v>20</c:v>
                </c:pt>
                <c:pt idx="130">
                  <c:v>33</c:v>
                </c:pt>
                <c:pt idx="131">
                  <c:v>48</c:v>
                </c:pt>
                <c:pt idx="132">
                  <c:v>52</c:v>
                </c:pt>
                <c:pt idx="133">
                  <c:v>56</c:v>
                </c:pt>
                <c:pt idx="134">
                  <c:v>65</c:v>
                </c:pt>
                <c:pt idx="135">
                  <c:v>65</c:v>
                </c:pt>
                <c:pt idx="136">
                  <c:v>65</c:v>
                </c:pt>
                <c:pt idx="137">
                  <c:v>87</c:v>
                </c:pt>
                <c:pt idx="138">
                  <c:v>87</c:v>
                </c:pt>
                <c:pt idx="139">
                  <c:v>93</c:v>
                </c:pt>
                <c:pt idx="140">
                  <c:v>99</c:v>
                </c:pt>
                <c:pt idx="141">
                  <c:v>101</c:v>
                </c:pt>
                <c:pt idx="142">
                  <c:v>101</c:v>
                </c:pt>
                <c:pt idx="143">
                  <c:v>101</c:v>
                </c:pt>
                <c:pt idx="144">
                  <c:v>98</c:v>
                </c:pt>
                <c:pt idx="145">
                  <c:v>99</c:v>
                </c:pt>
                <c:pt idx="146">
                  <c:v>111</c:v>
                </c:pt>
                <c:pt idx="147">
                  <c:v>120</c:v>
                </c:pt>
                <c:pt idx="148">
                  <c:v>123</c:v>
                </c:pt>
                <c:pt idx="149">
                  <c:v>133</c:v>
                </c:pt>
                <c:pt idx="150">
                  <c:v>139</c:v>
                </c:pt>
                <c:pt idx="151">
                  <c:v>150</c:v>
                </c:pt>
                <c:pt idx="152">
                  <c:v>152</c:v>
                </c:pt>
                <c:pt idx="153">
                  <c:v>165</c:v>
                </c:pt>
                <c:pt idx="154">
                  <c:v>176</c:v>
                </c:pt>
                <c:pt idx="155">
                  <c:v>192</c:v>
                </c:pt>
                <c:pt idx="156">
                  <c:v>207</c:v>
                </c:pt>
                <c:pt idx="157">
                  <c:v>229</c:v>
                </c:pt>
                <c:pt idx="158">
                  <c:v>259</c:v>
                </c:pt>
                <c:pt idx="159">
                  <c:v>279</c:v>
                </c:pt>
                <c:pt idx="160">
                  <c:v>292</c:v>
                </c:pt>
                <c:pt idx="161">
                  <c:v>287</c:v>
                </c:pt>
                <c:pt idx="162">
                  <c:v>298</c:v>
                </c:pt>
                <c:pt idx="163">
                  <c:v>294</c:v>
                </c:pt>
                <c:pt idx="164">
                  <c:v>329</c:v>
                </c:pt>
                <c:pt idx="165">
                  <c:v>338</c:v>
                </c:pt>
                <c:pt idx="166">
                  <c:v>341</c:v>
                </c:pt>
                <c:pt idx="167">
                  <c:v>341</c:v>
                </c:pt>
                <c:pt idx="168">
                  <c:v>359</c:v>
                </c:pt>
                <c:pt idx="169">
                  <c:v>369</c:v>
                </c:pt>
                <c:pt idx="170">
                  <c:v>375</c:v>
                </c:pt>
                <c:pt idx="171">
                  <c:v>390</c:v>
                </c:pt>
                <c:pt idx="172">
                  <c:v>407</c:v>
                </c:pt>
                <c:pt idx="173">
                  <c:v>410</c:v>
                </c:pt>
                <c:pt idx="174">
                  <c:v>404</c:v>
                </c:pt>
                <c:pt idx="175">
                  <c:v>397</c:v>
                </c:pt>
                <c:pt idx="176">
                  <c:v>385</c:v>
                </c:pt>
                <c:pt idx="177">
                  <c:v>382</c:v>
                </c:pt>
                <c:pt idx="178">
                  <c:v>392</c:v>
                </c:pt>
                <c:pt idx="179">
                  <c:v>393</c:v>
                </c:pt>
                <c:pt idx="180">
                  <c:v>388</c:v>
                </c:pt>
                <c:pt idx="181">
                  <c:v>376</c:v>
                </c:pt>
                <c:pt idx="182">
                  <c:v>365</c:v>
                </c:pt>
                <c:pt idx="183">
                  <c:v>372</c:v>
                </c:pt>
                <c:pt idx="184">
                  <c:v>371</c:v>
                </c:pt>
                <c:pt idx="185">
                  <c:v>383</c:v>
                </c:pt>
                <c:pt idx="186">
                  <c:v>393</c:v>
                </c:pt>
                <c:pt idx="187">
                  <c:v>360</c:v>
                </c:pt>
                <c:pt idx="188">
                  <c:v>334</c:v>
                </c:pt>
                <c:pt idx="189">
                  <c:v>331</c:v>
                </c:pt>
                <c:pt idx="190">
                  <c:v>327</c:v>
                </c:pt>
                <c:pt idx="191">
                  <c:v>311</c:v>
                </c:pt>
                <c:pt idx="192">
                  <c:v>321</c:v>
                </c:pt>
                <c:pt idx="193">
                  <c:v>333</c:v>
                </c:pt>
                <c:pt idx="194">
                  <c:v>313</c:v>
                </c:pt>
                <c:pt idx="195">
                  <c:v>290</c:v>
                </c:pt>
                <c:pt idx="196">
                  <c:v>282</c:v>
                </c:pt>
                <c:pt idx="197">
                  <c:v>284</c:v>
                </c:pt>
                <c:pt idx="198">
                  <c:v>264</c:v>
                </c:pt>
                <c:pt idx="199">
                  <c:v>259</c:v>
                </c:pt>
                <c:pt idx="200">
                  <c:v>258</c:v>
                </c:pt>
                <c:pt idx="201">
                  <c:v>260</c:v>
                </c:pt>
                <c:pt idx="202">
                  <c:v>250</c:v>
                </c:pt>
                <c:pt idx="203">
                  <c:v>229</c:v>
                </c:pt>
                <c:pt idx="204">
                  <c:v>225</c:v>
                </c:pt>
                <c:pt idx="205">
                  <c:v>200</c:v>
                </c:pt>
                <c:pt idx="206">
                  <c:v>211</c:v>
                </c:pt>
                <c:pt idx="207">
                  <c:v>230</c:v>
                </c:pt>
                <c:pt idx="208">
                  <c:v>224</c:v>
                </c:pt>
                <c:pt idx="209">
                  <c:v>204</c:v>
                </c:pt>
                <c:pt idx="210">
                  <c:v>187</c:v>
                </c:pt>
                <c:pt idx="211">
                  <c:v>180</c:v>
                </c:pt>
                <c:pt idx="212">
                  <c:v>187</c:v>
                </c:pt>
                <c:pt idx="213">
                  <c:v>190</c:v>
                </c:pt>
                <c:pt idx="214">
                  <c:v>191</c:v>
                </c:pt>
                <c:pt idx="215">
                  <c:v>196</c:v>
                </c:pt>
                <c:pt idx="216">
                  <c:v>196</c:v>
                </c:pt>
                <c:pt idx="217">
                  <c:v>194</c:v>
                </c:pt>
                <c:pt idx="218">
                  <c:v>194</c:v>
                </c:pt>
                <c:pt idx="219">
                  <c:v>188</c:v>
                </c:pt>
                <c:pt idx="220">
                  <c:v>202</c:v>
                </c:pt>
                <c:pt idx="221">
                  <c:v>202</c:v>
                </c:pt>
                <c:pt idx="222">
                  <c:v>200</c:v>
                </c:pt>
                <c:pt idx="223">
                  <c:v>211</c:v>
                </c:pt>
                <c:pt idx="224">
                  <c:v>197</c:v>
                </c:pt>
                <c:pt idx="225">
                  <c:v>196</c:v>
                </c:pt>
                <c:pt idx="226">
                  <c:v>201</c:v>
                </c:pt>
                <c:pt idx="227">
                  <c:v>214</c:v>
                </c:pt>
                <c:pt idx="228">
                  <c:v>222</c:v>
                </c:pt>
                <c:pt idx="229">
                  <c:v>225</c:v>
                </c:pt>
                <c:pt idx="230">
                  <c:v>242</c:v>
                </c:pt>
                <c:pt idx="231">
                  <c:v>256</c:v>
                </c:pt>
                <c:pt idx="232">
                  <c:v>263</c:v>
                </c:pt>
                <c:pt idx="233">
                  <c:v>276</c:v>
                </c:pt>
                <c:pt idx="234">
                  <c:v>285</c:v>
                </c:pt>
                <c:pt idx="235">
                  <c:v>301</c:v>
                </c:pt>
                <c:pt idx="236">
                  <c:v>287</c:v>
                </c:pt>
                <c:pt idx="237">
                  <c:v>275</c:v>
                </c:pt>
                <c:pt idx="238">
                  <c:v>286</c:v>
                </c:pt>
                <c:pt idx="239">
                  <c:v>278</c:v>
                </c:pt>
                <c:pt idx="240">
                  <c:v>265</c:v>
                </c:pt>
                <c:pt idx="241">
                  <c:v>276</c:v>
                </c:pt>
                <c:pt idx="242">
                  <c:v>278</c:v>
                </c:pt>
                <c:pt idx="243">
                  <c:v>300</c:v>
                </c:pt>
                <c:pt idx="244">
                  <c:v>283</c:v>
                </c:pt>
                <c:pt idx="245">
                  <c:v>284</c:v>
                </c:pt>
                <c:pt idx="246">
                  <c:v>280</c:v>
                </c:pt>
                <c:pt idx="247">
                  <c:v>286</c:v>
                </c:pt>
                <c:pt idx="248">
                  <c:v>286</c:v>
                </c:pt>
                <c:pt idx="249">
                  <c:v>300</c:v>
                </c:pt>
                <c:pt idx="250">
                  <c:v>288</c:v>
                </c:pt>
                <c:pt idx="251">
                  <c:v>280</c:v>
                </c:pt>
                <c:pt idx="252">
                  <c:v>268</c:v>
                </c:pt>
                <c:pt idx="253">
                  <c:v>263</c:v>
                </c:pt>
                <c:pt idx="254">
                  <c:v>263</c:v>
                </c:pt>
                <c:pt idx="255">
                  <c:v>266</c:v>
                </c:pt>
                <c:pt idx="256">
                  <c:v>269</c:v>
                </c:pt>
                <c:pt idx="257">
                  <c:v>257</c:v>
                </c:pt>
                <c:pt idx="258">
                  <c:v>239</c:v>
                </c:pt>
                <c:pt idx="259">
                  <c:v>229</c:v>
                </c:pt>
                <c:pt idx="260">
                  <c:v>209</c:v>
                </c:pt>
                <c:pt idx="261">
                  <c:v>206</c:v>
                </c:pt>
                <c:pt idx="262">
                  <c:v>202</c:v>
                </c:pt>
                <c:pt idx="263">
                  <c:v>213</c:v>
                </c:pt>
                <c:pt idx="264">
                  <c:v>216</c:v>
                </c:pt>
                <c:pt idx="265">
                  <c:v>238</c:v>
                </c:pt>
                <c:pt idx="266">
                  <c:v>243</c:v>
                </c:pt>
                <c:pt idx="267">
                  <c:v>245</c:v>
                </c:pt>
                <c:pt idx="268">
                  <c:v>237</c:v>
                </c:pt>
                <c:pt idx="269">
                  <c:v>259</c:v>
                </c:pt>
                <c:pt idx="270">
                  <c:v>280</c:v>
                </c:pt>
                <c:pt idx="271">
                  <c:v>297</c:v>
                </c:pt>
                <c:pt idx="272">
                  <c:v>316</c:v>
                </c:pt>
                <c:pt idx="273">
                  <c:v>305</c:v>
                </c:pt>
                <c:pt idx="274">
                  <c:v>312</c:v>
                </c:pt>
                <c:pt idx="275">
                  <c:v>321</c:v>
                </c:pt>
                <c:pt idx="276">
                  <c:v>333</c:v>
                </c:pt>
                <c:pt idx="277">
                  <c:v>357</c:v>
                </c:pt>
                <c:pt idx="278">
                  <c:v>368</c:v>
                </c:pt>
                <c:pt idx="279">
                  <c:v>363</c:v>
                </c:pt>
                <c:pt idx="280">
                  <c:v>358</c:v>
                </c:pt>
                <c:pt idx="281">
                  <c:v>372</c:v>
                </c:pt>
                <c:pt idx="282">
                  <c:v>386</c:v>
                </c:pt>
                <c:pt idx="283">
                  <c:v>400</c:v>
                </c:pt>
                <c:pt idx="284">
                  <c:v>423</c:v>
                </c:pt>
                <c:pt idx="285">
                  <c:v>427</c:v>
                </c:pt>
                <c:pt idx="286">
                  <c:v>423</c:v>
                </c:pt>
                <c:pt idx="287">
                  <c:v>409</c:v>
                </c:pt>
                <c:pt idx="288">
                  <c:v>401</c:v>
                </c:pt>
                <c:pt idx="289">
                  <c:v>412</c:v>
                </c:pt>
                <c:pt idx="290">
                  <c:v>406</c:v>
                </c:pt>
                <c:pt idx="291">
                  <c:v>434</c:v>
                </c:pt>
                <c:pt idx="292">
                  <c:v>455</c:v>
                </c:pt>
                <c:pt idx="293">
                  <c:v>455</c:v>
                </c:pt>
                <c:pt idx="294">
                  <c:v>445</c:v>
                </c:pt>
                <c:pt idx="295">
                  <c:v>444</c:v>
                </c:pt>
                <c:pt idx="296">
                  <c:v>443</c:v>
                </c:pt>
                <c:pt idx="297">
                  <c:v>458</c:v>
                </c:pt>
                <c:pt idx="298">
                  <c:v>490</c:v>
                </c:pt>
                <c:pt idx="299">
                  <c:v>484</c:v>
                </c:pt>
                <c:pt idx="300">
                  <c:v>476</c:v>
                </c:pt>
                <c:pt idx="301">
                  <c:v>476</c:v>
                </c:pt>
                <c:pt idx="302">
                  <c:v>488</c:v>
                </c:pt>
                <c:pt idx="303">
                  <c:v>507</c:v>
                </c:pt>
                <c:pt idx="304">
                  <c:v>533</c:v>
                </c:pt>
                <c:pt idx="305">
                  <c:v>565</c:v>
                </c:pt>
                <c:pt idx="306">
                  <c:v>570</c:v>
                </c:pt>
                <c:pt idx="307">
                  <c:v>561</c:v>
                </c:pt>
                <c:pt idx="308">
                  <c:v>579</c:v>
                </c:pt>
                <c:pt idx="309">
                  <c:v>569</c:v>
                </c:pt>
                <c:pt idx="310">
                  <c:v>560</c:v>
                </c:pt>
                <c:pt idx="311">
                  <c:v>581</c:v>
                </c:pt>
                <c:pt idx="312">
                  <c:v>606</c:v>
                </c:pt>
                <c:pt idx="313">
                  <c:v>595</c:v>
                </c:pt>
                <c:pt idx="314">
                  <c:v>564</c:v>
                </c:pt>
                <c:pt idx="315">
                  <c:v>570</c:v>
                </c:pt>
                <c:pt idx="316">
                  <c:v>570</c:v>
                </c:pt>
                <c:pt idx="317">
                  <c:v>550</c:v>
                </c:pt>
                <c:pt idx="318">
                  <c:v>547</c:v>
                </c:pt>
                <c:pt idx="319">
                  <c:v>566</c:v>
                </c:pt>
                <c:pt idx="320">
                  <c:v>548</c:v>
                </c:pt>
                <c:pt idx="321">
                  <c:v>538</c:v>
                </c:pt>
                <c:pt idx="322">
                  <c:v>513</c:v>
                </c:pt>
                <c:pt idx="323">
                  <c:v>467</c:v>
                </c:pt>
                <c:pt idx="324">
                  <c:v>436</c:v>
                </c:pt>
                <c:pt idx="325">
                  <c:v>441</c:v>
                </c:pt>
                <c:pt idx="326">
                  <c:v>437</c:v>
                </c:pt>
                <c:pt idx="327">
                  <c:v>402</c:v>
                </c:pt>
                <c:pt idx="328">
                  <c:v>373</c:v>
                </c:pt>
                <c:pt idx="329">
                  <c:v>357</c:v>
                </c:pt>
                <c:pt idx="330">
                  <c:v>340</c:v>
                </c:pt>
                <c:pt idx="331">
                  <c:v>301</c:v>
                </c:pt>
                <c:pt idx="332">
                  <c:v>299</c:v>
                </c:pt>
                <c:pt idx="333">
                  <c:v>295</c:v>
                </c:pt>
                <c:pt idx="334">
                  <c:v>283</c:v>
                </c:pt>
                <c:pt idx="335">
                  <c:v>260</c:v>
                </c:pt>
                <c:pt idx="336">
                  <c:v>237</c:v>
                </c:pt>
                <c:pt idx="337">
                  <c:v>230</c:v>
                </c:pt>
                <c:pt idx="338">
                  <c:v>216</c:v>
                </c:pt>
                <c:pt idx="339">
                  <c:v>216</c:v>
                </c:pt>
                <c:pt idx="340">
                  <c:v>218</c:v>
                </c:pt>
                <c:pt idx="341">
                  <c:v>207</c:v>
                </c:pt>
                <c:pt idx="342">
                  <c:v>193</c:v>
                </c:pt>
                <c:pt idx="343">
                  <c:v>191</c:v>
                </c:pt>
                <c:pt idx="344">
                  <c:v>176</c:v>
                </c:pt>
                <c:pt idx="345">
                  <c:v>154</c:v>
                </c:pt>
                <c:pt idx="346">
                  <c:v>148</c:v>
                </c:pt>
                <c:pt idx="347">
                  <c:v>152</c:v>
                </c:pt>
                <c:pt idx="348">
                  <c:v>152</c:v>
                </c:pt>
                <c:pt idx="349">
                  <c:v>143</c:v>
                </c:pt>
                <c:pt idx="350">
                  <c:v>131</c:v>
                </c:pt>
                <c:pt idx="351">
                  <c:v>120</c:v>
                </c:pt>
                <c:pt idx="352">
                  <c:v>118</c:v>
                </c:pt>
                <c:pt idx="353">
                  <c:v>118</c:v>
                </c:pt>
                <c:pt idx="354">
                  <c:v>114</c:v>
                </c:pt>
                <c:pt idx="355">
                  <c:v>115</c:v>
                </c:pt>
                <c:pt idx="356">
                  <c:v>112</c:v>
                </c:pt>
                <c:pt idx="357">
                  <c:v>105</c:v>
                </c:pt>
                <c:pt idx="358">
                  <c:v>98</c:v>
                </c:pt>
                <c:pt idx="359">
                  <c:v>90</c:v>
                </c:pt>
                <c:pt idx="360">
                  <c:v>92</c:v>
                </c:pt>
                <c:pt idx="361">
                  <c:v>93</c:v>
                </c:pt>
                <c:pt idx="362">
                  <c:v>82</c:v>
                </c:pt>
                <c:pt idx="363">
                  <c:v>85</c:v>
                </c:pt>
                <c:pt idx="364">
                  <c:v>85</c:v>
                </c:pt>
                <c:pt idx="365">
                  <c:v>85</c:v>
                </c:pt>
                <c:pt idx="366">
                  <c:v>82</c:v>
                </c:pt>
                <c:pt idx="367">
                  <c:v>79</c:v>
                </c:pt>
                <c:pt idx="368">
                  <c:v>81</c:v>
                </c:pt>
                <c:pt idx="369">
                  <c:v>88</c:v>
                </c:pt>
                <c:pt idx="370">
                  <c:v>78</c:v>
                </c:pt>
                <c:pt idx="371">
                  <c:v>78</c:v>
                </c:pt>
                <c:pt idx="372">
                  <c:v>77</c:v>
                </c:pt>
                <c:pt idx="373">
                  <c:v>70</c:v>
                </c:pt>
                <c:pt idx="374">
                  <c:v>73</c:v>
                </c:pt>
                <c:pt idx="375">
                  <c:v>73</c:v>
                </c:pt>
                <c:pt idx="376">
                  <c:v>72</c:v>
                </c:pt>
                <c:pt idx="377">
                  <c:v>70</c:v>
                </c:pt>
                <c:pt idx="378">
                  <c:v>65</c:v>
                </c:pt>
                <c:pt idx="379">
                  <c:v>65</c:v>
                </c:pt>
                <c:pt idx="380">
                  <c:v>65</c:v>
                </c:pt>
                <c:pt idx="381">
                  <c:v>68</c:v>
                </c:pt>
                <c:pt idx="382">
                  <c:v>68</c:v>
                </c:pt>
                <c:pt idx="383">
                  <c:v>71</c:v>
                </c:pt>
                <c:pt idx="384">
                  <c:v>67</c:v>
                </c:pt>
                <c:pt idx="385">
                  <c:v>62</c:v>
                </c:pt>
                <c:pt idx="386">
                  <c:v>62</c:v>
                </c:pt>
                <c:pt idx="387">
                  <c:v>59</c:v>
                </c:pt>
                <c:pt idx="388">
                  <c:v>61</c:v>
                </c:pt>
                <c:pt idx="389">
                  <c:v>63</c:v>
                </c:pt>
                <c:pt idx="390">
                  <c:v>65</c:v>
                </c:pt>
                <c:pt idx="391">
                  <c:v>56</c:v>
                </c:pt>
                <c:pt idx="392">
                  <c:v>56</c:v>
                </c:pt>
                <c:pt idx="393">
                  <c:v>60</c:v>
                </c:pt>
                <c:pt idx="394">
                  <c:v>57</c:v>
                </c:pt>
                <c:pt idx="395">
                  <c:v>61</c:v>
                </c:pt>
                <c:pt idx="396">
                  <c:v>63</c:v>
                </c:pt>
                <c:pt idx="397">
                  <c:v>64</c:v>
                </c:pt>
                <c:pt idx="398">
                  <c:v>59</c:v>
                </c:pt>
                <c:pt idx="399">
                  <c:v>62</c:v>
                </c:pt>
                <c:pt idx="400">
                  <c:v>58</c:v>
                </c:pt>
                <c:pt idx="401">
                  <c:v>53</c:v>
                </c:pt>
                <c:pt idx="402">
                  <c:v>57</c:v>
                </c:pt>
                <c:pt idx="403">
                  <c:v>60</c:v>
                </c:pt>
                <c:pt idx="404">
                  <c:v>58</c:v>
                </c:pt>
                <c:pt idx="405">
                  <c:v>58</c:v>
                </c:pt>
                <c:pt idx="406">
                  <c:v>62</c:v>
                </c:pt>
                <c:pt idx="407">
                  <c:v>62</c:v>
                </c:pt>
                <c:pt idx="408">
                  <c:v>65</c:v>
                </c:pt>
                <c:pt idx="409">
                  <c:v>67</c:v>
                </c:pt>
                <c:pt idx="410">
                  <c:v>73</c:v>
                </c:pt>
                <c:pt idx="411">
                  <c:v>66</c:v>
                </c:pt>
                <c:pt idx="412">
                  <c:v>62</c:v>
                </c:pt>
                <c:pt idx="413">
                  <c:v>61</c:v>
                </c:pt>
                <c:pt idx="414">
                  <c:v>60</c:v>
                </c:pt>
                <c:pt idx="415">
                  <c:v>59</c:v>
                </c:pt>
                <c:pt idx="416">
                  <c:v>60</c:v>
                </c:pt>
                <c:pt idx="417">
                  <c:v>62</c:v>
                </c:pt>
                <c:pt idx="418">
                  <c:v>54</c:v>
                </c:pt>
                <c:pt idx="419">
                  <c:v>51</c:v>
                </c:pt>
                <c:pt idx="420">
                  <c:v>45</c:v>
                </c:pt>
                <c:pt idx="421">
                  <c:v>44</c:v>
                </c:pt>
                <c:pt idx="422">
                  <c:v>48</c:v>
                </c:pt>
                <c:pt idx="423">
                  <c:v>52</c:v>
                </c:pt>
                <c:pt idx="424">
                  <c:v>50</c:v>
                </c:pt>
                <c:pt idx="425">
                  <c:v>52</c:v>
                </c:pt>
                <c:pt idx="426">
                  <c:v>52</c:v>
                </c:pt>
                <c:pt idx="427">
                  <c:v>48</c:v>
                </c:pt>
                <c:pt idx="428">
                  <c:v>48</c:v>
                </c:pt>
                <c:pt idx="429">
                  <c:v>44</c:v>
                </c:pt>
                <c:pt idx="430">
                  <c:v>43</c:v>
                </c:pt>
                <c:pt idx="431">
                  <c:v>45</c:v>
                </c:pt>
                <c:pt idx="432">
                  <c:v>46</c:v>
                </c:pt>
                <c:pt idx="433">
                  <c:v>42</c:v>
                </c:pt>
                <c:pt idx="434">
                  <c:v>41</c:v>
                </c:pt>
                <c:pt idx="435">
                  <c:v>34</c:v>
                </c:pt>
                <c:pt idx="436">
                  <c:v>32</c:v>
                </c:pt>
                <c:pt idx="437">
                  <c:v>34</c:v>
                </c:pt>
                <c:pt idx="438">
                  <c:v>36</c:v>
                </c:pt>
                <c:pt idx="439">
                  <c:v>33</c:v>
                </c:pt>
                <c:pt idx="440">
                  <c:v>34</c:v>
                </c:pt>
                <c:pt idx="441">
                  <c:v>36</c:v>
                </c:pt>
                <c:pt idx="442">
                  <c:v>31</c:v>
                </c:pt>
                <c:pt idx="443">
                  <c:v>32</c:v>
                </c:pt>
                <c:pt idx="444">
                  <c:v>31</c:v>
                </c:pt>
                <c:pt idx="445">
                  <c:v>36</c:v>
                </c:pt>
                <c:pt idx="446">
                  <c:v>37</c:v>
                </c:pt>
                <c:pt idx="447">
                  <c:v>34</c:v>
                </c:pt>
                <c:pt idx="448">
                  <c:v>38</c:v>
                </c:pt>
                <c:pt idx="449">
                  <c:v>33</c:v>
                </c:pt>
                <c:pt idx="450">
                  <c:v>30</c:v>
                </c:pt>
                <c:pt idx="451">
                  <c:v>32</c:v>
                </c:pt>
                <c:pt idx="452">
                  <c:v>32</c:v>
                </c:pt>
                <c:pt idx="453">
                  <c:v>29</c:v>
                </c:pt>
                <c:pt idx="454">
                  <c:v>28</c:v>
                </c:pt>
                <c:pt idx="455">
                  <c:v>26</c:v>
                </c:pt>
                <c:pt idx="456">
                  <c:v>28</c:v>
                </c:pt>
                <c:pt idx="457">
                  <c:v>28</c:v>
                </c:pt>
                <c:pt idx="458">
                  <c:v>29</c:v>
                </c:pt>
                <c:pt idx="459">
                  <c:v>31</c:v>
                </c:pt>
                <c:pt idx="460">
                  <c:v>25</c:v>
                </c:pt>
                <c:pt idx="461">
                  <c:v>24</c:v>
                </c:pt>
                <c:pt idx="462">
                  <c:v>27</c:v>
                </c:pt>
                <c:pt idx="463">
                  <c:v>28</c:v>
                </c:pt>
                <c:pt idx="464">
                  <c:v>25</c:v>
                </c:pt>
                <c:pt idx="465">
                  <c:v>26</c:v>
                </c:pt>
                <c:pt idx="466">
                  <c:v>45</c:v>
                </c:pt>
                <c:pt idx="467">
                  <c:v>51</c:v>
                </c:pt>
                <c:pt idx="468">
                  <c:v>58</c:v>
                </c:pt>
                <c:pt idx="469">
                  <c:v>65</c:v>
                </c:pt>
                <c:pt idx="470">
                  <c:v>71</c:v>
                </c:pt>
                <c:pt idx="471">
                  <c:v>50</c:v>
                </c:pt>
                <c:pt idx="472">
                  <c:v>52</c:v>
                </c:pt>
                <c:pt idx="473">
                  <c:v>64</c:v>
                </c:pt>
                <c:pt idx="474">
                  <c:v>62</c:v>
                </c:pt>
                <c:pt idx="475">
                  <c:v>69</c:v>
                </c:pt>
                <c:pt idx="476">
                  <c:v>64</c:v>
                </c:pt>
                <c:pt idx="477">
                  <c:v>69</c:v>
                </c:pt>
                <c:pt idx="478">
                  <c:v>77</c:v>
                </c:pt>
                <c:pt idx="479">
                  <c:v>85</c:v>
                </c:pt>
                <c:pt idx="480">
                  <c:v>96</c:v>
                </c:pt>
                <c:pt idx="481">
                  <c:v>115</c:v>
                </c:pt>
                <c:pt idx="482">
                  <c:v>115</c:v>
                </c:pt>
                <c:pt idx="483">
                  <c:v>127</c:v>
                </c:pt>
                <c:pt idx="484">
                  <c:v>143</c:v>
                </c:pt>
                <c:pt idx="485">
                  <c:v>146</c:v>
                </c:pt>
                <c:pt idx="486">
                  <c:v>162</c:v>
                </c:pt>
                <c:pt idx="487">
                  <c:v>180</c:v>
                </c:pt>
                <c:pt idx="488">
                  <c:v>208</c:v>
                </c:pt>
                <c:pt idx="489">
                  <c:v>230</c:v>
                </c:pt>
                <c:pt idx="490">
                  <c:v>236</c:v>
                </c:pt>
                <c:pt idx="491">
                  <c:v>262</c:v>
                </c:pt>
                <c:pt idx="492">
                  <c:v>282</c:v>
                </c:pt>
                <c:pt idx="493">
                  <c:v>300</c:v>
                </c:pt>
                <c:pt idx="494">
                  <c:v>336</c:v>
                </c:pt>
                <c:pt idx="495">
                  <c:v>355</c:v>
                </c:pt>
                <c:pt idx="496">
                  <c:v>352</c:v>
                </c:pt>
                <c:pt idx="497">
                  <c:v>342</c:v>
                </c:pt>
                <c:pt idx="498">
                  <c:v>354</c:v>
                </c:pt>
                <c:pt idx="499">
                  <c:v>360</c:v>
                </c:pt>
                <c:pt idx="500">
                  <c:v>369</c:v>
                </c:pt>
                <c:pt idx="501">
                  <c:v>389</c:v>
                </c:pt>
                <c:pt idx="502">
                  <c:v>408</c:v>
                </c:pt>
                <c:pt idx="503">
                  <c:v>422</c:v>
                </c:pt>
                <c:pt idx="504">
                  <c:v>426</c:v>
                </c:pt>
                <c:pt idx="505">
                  <c:v>417</c:v>
                </c:pt>
                <c:pt idx="506">
                  <c:v>416</c:v>
                </c:pt>
                <c:pt idx="507">
                  <c:v>431</c:v>
                </c:pt>
                <c:pt idx="508">
                  <c:v>450</c:v>
                </c:pt>
                <c:pt idx="509">
                  <c:v>429</c:v>
                </c:pt>
                <c:pt idx="510">
                  <c:v>415</c:v>
                </c:pt>
                <c:pt idx="511">
                  <c:v>399</c:v>
                </c:pt>
                <c:pt idx="512">
                  <c:v>383</c:v>
                </c:pt>
                <c:pt idx="513">
                  <c:v>368</c:v>
                </c:pt>
                <c:pt idx="514">
                  <c:v>371</c:v>
                </c:pt>
                <c:pt idx="515">
                  <c:v>372</c:v>
                </c:pt>
                <c:pt idx="516">
                  <c:v>357</c:v>
                </c:pt>
                <c:pt idx="517">
                  <c:v>348</c:v>
                </c:pt>
                <c:pt idx="518">
                  <c:v>334</c:v>
                </c:pt>
                <c:pt idx="519">
                  <c:v>316</c:v>
                </c:pt>
                <c:pt idx="520">
                  <c:v>295</c:v>
                </c:pt>
                <c:pt idx="521">
                  <c:v>298</c:v>
                </c:pt>
                <c:pt idx="522">
                  <c:v>297</c:v>
                </c:pt>
                <c:pt idx="523">
                  <c:v>299</c:v>
                </c:pt>
                <c:pt idx="524">
                  <c:v>285</c:v>
                </c:pt>
                <c:pt idx="525">
                  <c:v>277</c:v>
                </c:pt>
                <c:pt idx="526">
                  <c:v>266</c:v>
                </c:pt>
                <c:pt idx="527">
                  <c:v>266</c:v>
                </c:pt>
                <c:pt idx="528">
                  <c:v>270</c:v>
                </c:pt>
                <c:pt idx="529">
                  <c:v>270</c:v>
                </c:pt>
                <c:pt idx="530">
                  <c:v>259</c:v>
                </c:pt>
                <c:pt idx="531">
                  <c:v>244</c:v>
                </c:pt>
                <c:pt idx="532">
                  <c:v>225</c:v>
                </c:pt>
                <c:pt idx="533">
                  <c:v>217</c:v>
                </c:pt>
                <c:pt idx="534">
                  <c:v>192</c:v>
                </c:pt>
                <c:pt idx="535">
                  <c:v>198</c:v>
                </c:pt>
                <c:pt idx="536">
                  <c:v>194</c:v>
                </c:pt>
                <c:pt idx="537">
                  <c:v>185</c:v>
                </c:pt>
                <c:pt idx="538">
                  <c:v>173</c:v>
                </c:pt>
                <c:pt idx="539">
                  <c:v>164</c:v>
                </c:pt>
                <c:pt idx="540">
                  <c:v>168</c:v>
                </c:pt>
                <c:pt idx="541">
                  <c:v>172</c:v>
                </c:pt>
                <c:pt idx="542">
                  <c:v>176</c:v>
                </c:pt>
                <c:pt idx="543">
                  <c:v>183</c:v>
                </c:pt>
                <c:pt idx="544">
                  <c:v>174</c:v>
                </c:pt>
                <c:pt idx="545">
                  <c:v>169</c:v>
                </c:pt>
                <c:pt idx="546">
                  <c:v>155</c:v>
                </c:pt>
                <c:pt idx="547">
                  <c:v>152</c:v>
                </c:pt>
                <c:pt idx="548">
                  <c:v>150</c:v>
                </c:pt>
                <c:pt idx="549">
                  <c:v>153</c:v>
                </c:pt>
                <c:pt idx="550">
                  <c:v>157</c:v>
                </c:pt>
                <c:pt idx="551">
                  <c:v>153</c:v>
                </c:pt>
                <c:pt idx="552">
                  <c:v>147</c:v>
                </c:pt>
                <c:pt idx="553">
                  <c:v>139</c:v>
                </c:pt>
                <c:pt idx="554">
                  <c:v>121</c:v>
                </c:pt>
                <c:pt idx="555">
                  <c:v>121</c:v>
                </c:pt>
                <c:pt idx="556">
                  <c:v>121</c:v>
                </c:pt>
                <c:pt idx="557">
                  <c:v>127</c:v>
                </c:pt>
                <c:pt idx="558">
                  <c:v>135</c:v>
                </c:pt>
                <c:pt idx="559">
                  <c:v>130</c:v>
                </c:pt>
                <c:pt idx="560">
                  <c:v>125</c:v>
                </c:pt>
                <c:pt idx="561">
                  <c:v>129</c:v>
                </c:pt>
                <c:pt idx="562">
                  <c:v>130</c:v>
                </c:pt>
                <c:pt idx="563">
                  <c:v>127</c:v>
                </c:pt>
                <c:pt idx="564">
                  <c:v>128</c:v>
                </c:pt>
                <c:pt idx="565">
                  <c:v>118</c:v>
                </c:pt>
                <c:pt idx="566">
                  <c:v>107</c:v>
                </c:pt>
                <c:pt idx="567">
                  <c:v>99</c:v>
                </c:pt>
                <c:pt idx="568">
                  <c:v>97</c:v>
                </c:pt>
                <c:pt idx="569">
                  <c:v>98</c:v>
                </c:pt>
                <c:pt idx="570">
                  <c:v>94</c:v>
                </c:pt>
                <c:pt idx="571">
                  <c:v>94</c:v>
                </c:pt>
                <c:pt idx="572">
                  <c:v>91</c:v>
                </c:pt>
                <c:pt idx="573">
                  <c:v>86</c:v>
                </c:pt>
                <c:pt idx="574">
                  <c:v>85</c:v>
                </c:pt>
                <c:pt idx="575">
                  <c:v>80</c:v>
                </c:pt>
                <c:pt idx="576">
                  <c:v>75</c:v>
                </c:pt>
                <c:pt idx="577">
                  <c:v>76</c:v>
                </c:pt>
                <c:pt idx="578">
                  <c:v>81</c:v>
                </c:pt>
                <c:pt idx="579">
                  <c:v>83</c:v>
                </c:pt>
                <c:pt idx="580">
                  <c:v>84</c:v>
                </c:pt>
                <c:pt idx="581">
                  <c:v>78</c:v>
                </c:pt>
                <c:pt idx="582">
                  <c:v>71</c:v>
                </c:pt>
                <c:pt idx="583">
                  <c:v>66</c:v>
                </c:pt>
                <c:pt idx="584">
                  <c:v>68</c:v>
                </c:pt>
                <c:pt idx="585">
                  <c:v>75</c:v>
                </c:pt>
                <c:pt idx="586">
                  <c:v>72</c:v>
                </c:pt>
                <c:pt idx="587">
                  <c:v>75</c:v>
                </c:pt>
                <c:pt idx="588">
                  <c:v>69</c:v>
                </c:pt>
                <c:pt idx="589">
                  <c:v>65</c:v>
                </c:pt>
                <c:pt idx="590">
                  <c:v>65</c:v>
                </c:pt>
                <c:pt idx="591">
                  <c:v>66</c:v>
                </c:pt>
                <c:pt idx="592">
                  <c:v>65</c:v>
                </c:pt>
                <c:pt idx="593">
                  <c:v>59</c:v>
                </c:pt>
                <c:pt idx="594">
                  <c:v>55</c:v>
                </c:pt>
                <c:pt idx="595">
                  <c:v>53</c:v>
                </c:pt>
                <c:pt idx="596">
                  <c:v>52</c:v>
                </c:pt>
                <c:pt idx="597">
                  <c:v>50</c:v>
                </c:pt>
                <c:pt idx="598">
                  <c:v>52</c:v>
                </c:pt>
                <c:pt idx="599">
                  <c:v>54</c:v>
                </c:pt>
                <c:pt idx="600">
                  <c:v>60</c:v>
                </c:pt>
                <c:pt idx="601">
                  <c:v>60</c:v>
                </c:pt>
                <c:pt idx="602">
                  <c:v>60</c:v>
                </c:pt>
                <c:pt idx="603">
                  <c:v>61</c:v>
                </c:pt>
                <c:pt idx="604">
                  <c:v>57</c:v>
                </c:pt>
                <c:pt idx="605">
                  <c:v>61</c:v>
                </c:pt>
                <c:pt idx="606">
                  <c:v>66</c:v>
                </c:pt>
                <c:pt idx="607">
                  <c:v>73</c:v>
                </c:pt>
                <c:pt idx="608">
                  <c:v>73</c:v>
                </c:pt>
                <c:pt idx="609">
                  <c:v>76</c:v>
                </c:pt>
                <c:pt idx="610">
                  <c:v>69</c:v>
                </c:pt>
                <c:pt idx="611">
                  <c:v>82</c:v>
                </c:pt>
                <c:pt idx="612">
                  <c:v>90</c:v>
                </c:pt>
                <c:pt idx="613">
                  <c:v>98</c:v>
                </c:pt>
                <c:pt idx="614">
                  <c:v>90</c:v>
                </c:pt>
                <c:pt idx="615">
                  <c:v>93</c:v>
                </c:pt>
                <c:pt idx="616">
                  <c:v>99</c:v>
                </c:pt>
                <c:pt idx="617">
                  <c:v>99</c:v>
                </c:pt>
                <c:pt idx="618">
                  <c:v>93</c:v>
                </c:pt>
                <c:pt idx="619">
                  <c:v>103</c:v>
                </c:pt>
                <c:pt idx="620">
                  <c:v>112</c:v>
                </c:pt>
                <c:pt idx="621">
                  <c:v>112</c:v>
                </c:pt>
                <c:pt idx="622">
                  <c:v>119</c:v>
                </c:pt>
                <c:pt idx="623">
                  <c:v>119</c:v>
                </c:pt>
                <c:pt idx="624">
                  <c:v>118</c:v>
                </c:pt>
                <c:pt idx="625">
                  <c:v>118</c:v>
                </c:pt>
                <c:pt idx="626">
                  <c:v>122</c:v>
                </c:pt>
                <c:pt idx="627">
                  <c:v>128</c:v>
                </c:pt>
                <c:pt idx="628">
                  <c:v>142</c:v>
                </c:pt>
                <c:pt idx="629">
                  <c:v>140</c:v>
                </c:pt>
                <c:pt idx="630">
                  <c:v>162</c:v>
                </c:pt>
                <c:pt idx="631">
                  <c:v>172</c:v>
                </c:pt>
                <c:pt idx="632">
                  <c:v>178</c:v>
                </c:pt>
                <c:pt idx="633">
                  <c:v>188</c:v>
                </c:pt>
                <c:pt idx="634">
                  <c:v>207</c:v>
                </c:pt>
                <c:pt idx="635">
                  <c:v>248</c:v>
                </c:pt>
                <c:pt idx="636">
                  <c:v>259</c:v>
                </c:pt>
                <c:pt idx="637">
                  <c:v>278</c:v>
                </c:pt>
                <c:pt idx="638">
                  <c:v>282</c:v>
                </c:pt>
                <c:pt idx="639">
                  <c:v>280</c:v>
                </c:pt>
                <c:pt idx="640">
                  <c:v>291</c:v>
                </c:pt>
                <c:pt idx="641">
                  <c:v>313</c:v>
                </c:pt>
                <c:pt idx="642">
                  <c:v>309</c:v>
                </c:pt>
                <c:pt idx="643">
                  <c:v>305</c:v>
                </c:pt>
                <c:pt idx="644">
                  <c:v>287</c:v>
                </c:pt>
                <c:pt idx="645">
                  <c:v>273</c:v>
                </c:pt>
                <c:pt idx="646">
                  <c:v>264</c:v>
                </c:pt>
                <c:pt idx="647">
                  <c:v>284</c:v>
                </c:pt>
                <c:pt idx="648">
                  <c:v>296</c:v>
                </c:pt>
                <c:pt idx="649">
                  <c:v>290</c:v>
                </c:pt>
                <c:pt idx="650">
                  <c:v>300</c:v>
                </c:pt>
                <c:pt idx="651">
                  <c:v>304</c:v>
                </c:pt>
                <c:pt idx="652">
                  <c:v>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B6-4CC7-AE91-90B870F4A3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9508544"/>
        <c:axId val="1319508960"/>
      </c:lineChart>
      <c:dateAx>
        <c:axId val="13195085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1319508960"/>
        <c:crosses val="autoZero"/>
        <c:auto val="1"/>
        <c:lblOffset val="100"/>
        <c:baseTimeUnit val="days"/>
      </c:dateAx>
      <c:valAx>
        <c:axId val="1319508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1319508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742950</xdr:colOff>
      <xdr:row>1</xdr:row>
      <xdr:rowOff>171450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B92D464-FAF8-4073-AE22-BD9FE8089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42950" cy="35242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10</xdr:col>
      <xdr:colOff>0</xdr:colOff>
      <xdr:row>21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323850</xdr:colOff>
      <xdr:row>48</xdr:row>
      <xdr:rowOff>0</xdr:rowOff>
    </xdr:from>
    <xdr:to>
      <xdr:col>12</xdr:col>
      <xdr:colOff>95250</xdr:colOff>
      <xdr:row>62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2</xdr:row>
      <xdr:rowOff>190499</xdr:rowOff>
    </xdr:from>
    <xdr:to>
      <xdr:col>16</xdr:col>
      <xdr:colOff>819150</xdr:colOff>
      <xdr:row>26</xdr:row>
      <xdr:rowOff>180975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275760</xdr:colOff>
      <xdr:row>0</xdr:row>
      <xdr:rowOff>68040</xdr:rowOff>
    </xdr:from>
    <xdr:to>
      <xdr:col>13</xdr:col>
      <xdr:colOff>4680</xdr:colOff>
      <xdr:row>11</xdr:row>
      <xdr:rowOff>128160</xdr:rowOff>
    </xdr:to>
    <xdr:graphicFrame macro="">
      <xdr:nvGraphicFramePr>
        <xdr:cNvPr id="30" name="Gráfico 2">
          <a:extLst>
            <a:ext uri="{FF2B5EF4-FFF2-40B4-BE49-F238E27FC236}">
              <a16:creationId xmlns:a16="http://schemas.microsoft.com/office/drawing/2014/main" id="{00000000-0008-0000-3000-00001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215280</xdr:colOff>
      <xdr:row>13</xdr:row>
      <xdr:rowOff>115200</xdr:rowOff>
    </xdr:from>
    <xdr:to>
      <xdr:col>12</xdr:col>
      <xdr:colOff>411480</xdr:colOff>
      <xdr:row>25</xdr:row>
      <xdr:rowOff>53640</xdr:rowOff>
    </xdr:to>
    <xdr:graphicFrame macro="">
      <xdr:nvGraphicFramePr>
        <xdr:cNvPr id="31" name="Gráfico 3">
          <a:extLst>
            <a:ext uri="{FF2B5EF4-FFF2-40B4-BE49-F238E27FC236}">
              <a16:creationId xmlns:a16="http://schemas.microsoft.com/office/drawing/2014/main" id="{00000000-0008-0000-3000-00001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7</xdr:col>
      <xdr:colOff>279720</xdr:colOff>
      <xdr:row>31</xdr:row>
      <xdr:rowOff>77400</xdr:rowOff>
    </xdr:from>
    <xdr:to>
      <xdr:col>13</xdr:col>
      <xdr:colOff>47880</xdr:colOff>
      <xdr:row>47</xdr:row>
      <xdr:rowOff>28800</xdr:rowOff>
    </xdr:to>
    <xdr:graphicFrame macro="">
      <xdr:nvGraphicFramePr>
        <xdr:cNvPr id="32" name="Gráfico 5">
          <a:extLst>
            <a:ext uri="{FF2B5EF4-FFF2-40B4-BE49-F238E27FC236}">
              <a16:creationId xmlns:a16="http://schemas.microsoft.com/office/drawing/2014/main" id="{00000000-0008-0000-3000-00002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7</xdr:col>
      <xdr:colOff>184680</xdr:colOff>
      <xdr:row>50</xdr:row>
      <xdr:rowOff>67680</xdr:rowOff>
    </xdr:from>
    <xdr:to>
      <xdr:col>12</xdr:col>
      <xdr:colOff>411480</xdr:colOff>
      <xdr:row>63</xdr:row>
      <xdr:rowOff>155160</xdr:rowOff>
    </xdr:to>
    <xdr:graphicFrame macro="">
      <xdr:nvGraphicFramePr>
        <xdr:cNvPr id="33" name="Gráfico 6">
          <a:extLst>
            <a:ext uri="{FF2B5EF4-FFF2-40B4-BE49-F238E27FC236}">
              <a16:creationId xmlns:a16="http://schemas.microsoft.com/office/drawing/2014/main" id="{00000000-0008-0000-3000-00002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7</xdr:col>
      <xdr:colOff>345600</xdr:colOff>
      <xdr:row>70</xdr:row>
      <xdr:rowOff>77400</xdr:rowOff>
    </xdr:from>
    <xdr:to>
      <xdr:col>13</xdr:col>
      <xdr:colOff>135000</xdr:colOff>
      <xdr:row>84</xdr:row>
      <xdr:rowOff>152280</xdr:rowOff>
    </xdr:to>
    <xdr:graphicFrame macro="">
      <xdr:nvGraphicFramePr>
        <xdr:cNvPr id="34" name="Gráfico 7">
          <a:extLst>
            <a:ext uri="{FF2B5EF4-FFF2-40B4-BE49-F238E27FC236}">
              <a16:creationId xmlns:a16="http://schemas.microsoft.com/office/drawing/2014/main" id="{00000000-0008-0000-3000-00002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7</xdr:col>
      <xdr:colOff>376560</xdr:colOff>
      <xdr:row>91</xdr:row>
      <xdr:rowOff>20160</xdr:rowOff>
    </xdr:from>
    <xdr:to>
      <xdr:col>13</xdr:col>
      <xdr:colOff>124560</xdr:colOff>
      <xdr:row>106</xdr:row>
      <xdr:rowOff>60840</xdr:rowOff>
    </xdr:to>
    <xdr:graphicFrame macro="">
      <xdr:nvGraphicFramePr>
        <xdr:cNvPr id="35" name="Gráfico 8">
          <a:extLst>
            <a:ext uri="{FF2B5EF4-FFF2-40B4-BE49-F238E27FC236}">
              <a16:creationId xmlns:a16="http://schemas.microsoft.com/office/drawing/2014/main" id="{00000000-0008-0000-3000-00002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60840</xdr:colOff>
      <xdr:row>23</xdr:row>
      <xdr:rowOff>68040</xdr:rowOff>
    </xdr:from>
    <xdr:to>
      <xdr:col>21</xdr:col>
      <xdr:colOff>162000</xdr:colOff>
      <xdr:row>36</xdr:row>
      <xdr:rowOff>56160</xdr:rowOff>
    </xdr:to>
    <xdr:graphicFrame macro="">
      <xdr:nvGraphicFramePr>
        <xdr:cNvPr id="36" name="Gráfico 2">
          <a:extLst>
            <a:ext uri="{FF2B5EF4-FFF2-40B4-BE49-F238E27FC236}">
              <a16:creationId xmlns:a16="http://schemas.microsoft.com/office/drawing/2014/main" id="{00000000-0008-0000-3100-00002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54000</xdr:colOff>
      <xdr:row>43</xdr:row>
      <xdr:rowOff>39960</xdr:rowOff>
    </xdr:from>
    <xdr:to>
      <xdr:col>8</xdr:col>
      <xdr:colOff>212040</xdr:colOff>
      <xdr:row>56</xdr:row>
      <xdr:rowOff>131760</xdr:rowOff>
    </xdr:to>
    <xdr:graphicFrame macro="">
      <xdr:nvGraphicFramePr>
        <xdr:cNvPr id="37" name="Gráfico 3">
          <a:extLst>
            <a:ext uri="{FF2B5EF4-FFF2-40B4-BE49-F238E27FC236}">
              <a16:creationId xmlns:a16="http://schemas.microsoft.com/office/drawing/2014/main" id="{00000000-0008-0000-3100-00002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9524</xdr:rowOff>
    </xdr:from>
    <xdr:to>
      <xdr:col>6</xdr:col>
      <xdr:colOff>0</xdr:colOff>
      <xdr:row>23</xdr:row>
      <xdr:rowOff>190499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190499</xdr:rowOff>
    </xdr:from>
    <xdr:to>
      <xdr:col>16</xdr:col>
      <xdr:colOff>0</xdr:colOff>
      <xdr:row>26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1533525</xdr:colOff>
      <xdr:row>16</xdr:row>
      <xdr:rowOff>0</xdr:rowOff>
    </xdr:from>
    <xdr:to>
      <xdr:col>7</xdr:col>
      <xdr:colOff>0</xdr:colOff>
      <xdr:row>30</xdr:row>
      <xdr:rowOff>190499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16</xdr:row>
      <xdr:rowOff>180975</xdr:rowOff>
    </xdr:from>
    <xdr:to>
      <xdr:col>12</xdr:col>
      <xdr:colOff>0</xdr:colOff>
      <xdr:row>37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1905</xdr:colOff>
      <xdr:row>17</xdr:row>
      <xdr:rowOff>0</xdr:rowOff>
    </xdr:from>
    <xdr:to>
      <xdr:col>25</xdr:col>
      <xdr:colOff>9525</xdr:colOff>
      <xdr:row>31</xdr:row>
      <xdr:rowOff>186690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</xdr:colOff>
      <xdr:row>2</xdr:row>
      <xdr:rowOff>1905</xdr:rowOff>
    </xdr:from>
    <xdr:to>
      <xdr:col>12</xdr:col>
      <xdr:colOff>9525</xdr:colOff>
      <xdr:row>18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1409701</xdr:colOff>
      <xdr:row>8</xdr:row>
      <xdr:rowOff>0</xdr:rowOff>
    </xdr:from>
    <xdr:to>
      <xdr:col>8</xdr:col>
      <xdr:colOff>1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11</xdr:row>
      <xdr:rowOff>0</xdr:rowOff>
    </xdr:from>
    <xdr:to>
      <xdr:col>9</xdr:col>
      <xdr:colOff>9922</xdr:colOff>
      <xdr:row>26</xdr:row>
      <xdr:rowOff>0</xdr:rowOff>
    </xdr:to>
    <xdr:graphicFrame macro="">
      <xdr:nvGraphicFramePr>
        <xdr:cNvPr id="2" name="6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9525</xdr:rowOff>
    </xdr:from>
    <xdr:to>
      <xdr:col>20</xdr:col>
      <xdr:colOff>819150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gpif/planif/01%20Ciencia%20dgpif/INFORME%20CES/informe%202022/QC%20COVID19%2031.12.21%20Cap%20setman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ES_QC"/>
      <sheetName val="NIVELL_INDICADORS NOU"/>
      <sheetName val="NIVELL_INDICADORS"/>
      <sheetName val="DADES_LAB_NIVELL NOU"/>
      <sheetName val="NOUS INGRESSOS"/>
      <sheetName val="DADES_LAB"/>
      <sheetName val="DADES_EV"/>
      <sheetName val="DADES_PRIVADES"/>
      <sheetName val="DADES_LLITS"/>
      <sheetName val="DADES_AP"/>
      <sheetName val="PORTADA"/>
      <sheetName val="RESUM"/>
      <sheetName val="LAB_ACTIVITAT"/>
      <sheetName val="ACTIUS-HOSP"/>
      <sheetName val="ACTIUS-AP"/>
      <sheetName val="RRHH"/>
      <sheetName val="DEFINICIONS"/>
      <sheetName val="ACTIUS-RESID"/>
      <sheetName val="Detall_RES_GentGran"/>
      <sheetName val="Detall_RES_Disc "/>
      <sheetName val="INDICADORS  NOU"/>
      <sheetName val="INDICADORS"/>
      <sheetName val="SOSPITOSOS"/>
      <sheetName val="ACTIUS-HOTELS PONT"/>
      <sheetName val="DADES_LAB_TRAÇABILITAT"/>
      <sheetName val="CONTACTOS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C1" t="str">
            <v>PLANTA</v>
          </cell>
        </row>
      </sheetData>
      <sheetData sheetId="7"/>
      <sheetData sheetId="8"/>
      <sheetData sheetId="9">
        <row r="4"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</row>
        <row r="5"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</row>
        <row r="6"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</row>
        <row r="7">
          <cell r="M7">
            <v>1</v>
          </cell>
          <cell r="N7">
            <v>1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</row>
        <row r="8"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</row>
        <row r="9"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</row>
        <row r="10">
          <cell r="M10">
            <v>1</v>
          </cell>
          <cell r="N10">
            <v>1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</row>
        <row r="11"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</row>
        <row r="12"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</row>
        <row r="13"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</row>
        <row r="14"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</row>
        <row r="15"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</row>
        <row r="16"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</row>
        <row r="18"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</row>
        <row r="19"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</row>
        <row r="20">
          <cell r="M20">
            <v>1</v>
          </cell>
          <cell r="N20">
            <v>1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</row>
        <row r="21"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</row>
        <row r="22"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</row>
        <row r="23"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</row>
        <row r="24"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</row>
        <row r="25">
          <cell r="M25">
            <v>2</v>
          </cell>
          <cell r="N25">
            <v>2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</row>
        <row r="26"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</row>
        <row r="27">
          <cell r="M27">
            <v>3</v>
          </cell>
          <cell r="N27">
            <v>3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</row>
        <row r="28"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</row>
        <row r="29">
          <cell r="M29">
            <v>1</v>
          </cell>
          <cell r="N29">
            <v>1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</row>
        <row r="30">
          <cell r="M30">
            <v>1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1"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32"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</row>
        <row r="33">
          <cell r="M33">
            <v>3</v>
          </cell>
          <cell r="N33">
            <v>2</v>
          </cell>
          <cell r="O33">
            <v>1</v>
          </cell>
          <cell r="P33">
            <v>0</v>
          </cell>
          <cell r="Q33">
            <v>0</v>
          </cell>
          <cell r="R33">
            <v>0</v>
          </cell>
        </row>
        <row r="34">
          <cell r="M34">
            <v>3</v>
          </cell>
          <cell r="N34">
            <v>2</v>
          </cell>
          <cell r="O34">
            <v>1</v>
          </cell>
          <cell r="P34">
            <v>0</v>
          </cell>
          <cell r="Q34">
            <v>0</v>
          </cell>
          <cell r="R34">
            <v>0</v>
          </cell>
        </row>
        <row r="35">
          <cell r="M35">
            <v>1</v>
          </cell>
          <cell r="N35">
            <v>1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</row>
        <row r="36">
          <cell r="M36">
            <v>2</v>
          </cell>
          <cell r="N36">
            <v>1</v>
          </cell>
          <cell r="O36">
            <v>1</v>
          </cell>
          <cell r="P36">
            <v>0</v>
          </cell>
          <cell r="Q36">
            <v>0</v>
          </cell>
          <cell r="R36">
            <v>0</v>
          </cell>
        </row>
        <row r="37">
          <cell r="M37">
            <v>12</v>
          </cell>
          <cell r="N37">
            <v>10</v>
          </cell>
          <cell r="O37">
            <v>1</v>
          </cell>
          <cell r="P37">
            <v>1</v>
          </cell>
          <cell r="Q37">
            <v>0</v>
          </cell>
          <cell r="R37">
            <v>0</v>
          </cell>
        </row>
        <row r="38">
          <cell r="M38">
            <v>5</v>
          </cell>
          <cell r="N38">
            <v>2</v>
          </cell>
          <cell r="O38">
            <v>1</v>
          </cell>
          <cell r="P38">
            <v>1</v>
          </cell>
          <cell r="Q38">
            <v>0</v>
          </cell>
          <cell r="R38">
            <v>1</v>
          </cell>
        </row>
        <row r="39">
          <cell r="M39">
            <v>10</v>
          </cell>
          <cell r="N39">
            <v>9</v>
          </cell>
          <cell r="O39">
            <v>1</v>
          </cell>
          <cell r="P39">
            <v>0</v>
          </cell>
          <cell r="Q39">
            <v>0</v>
          </cell>
          <cell r="R39">
            <v>0</v>
          </cell>
        </row>
        <row r="40">
          <cell r="M40">
            <v>62</v>
          </cell>
          <cell r="N40">
            <v>58</v>
          </cell>
          <cell r="O40">
            <v>2</v>
          </cell>
          <cell r="P40">
            <v>1</v>
          </cell>
          <cell r="Q40">
            <v>1</v>
          </cell>
          <cell r="R40">
            <v>0</v>
          </cell>
        </row>
        <row r="41">
          <cell r="M41">
            <v>67</v>
          </cell>
          <cell r="N41">
            <v>59</v>
          </cell>
          <cell r="O41">
            <v>1</v>
          </cell>
          <cell r="P41">
            <v>7</v>
          </cell>
          <cell r="Q41">
            <v>0</v>
          </cell>
          <cell r="R41">
            <v>0</v>
          </cell>
        </row>
        <row r="42">
          <cell r="M42">
            <v>71</v>
          </cell>
          <cell r="N42">
            <v>57</v>
          </cell>
          <cell r="O42">
            <v>3</v>
          </cell>
          <cell r="P42">
            <v>9</v>
          </cell>
          <cell r="Q42">
            <v>0</v>
          </cell>
          <cell r="R42">
            <v>2</v>
          </cell>
        </row>
        <row r="43">
          <cell r="M43">
            <v>62</v>
          </cell>
          <cell r="N43">
            <v>51</v>
          </cell>
          <cell r="O43">
            <v>3</v>
          </cell>
          <cell r="P43">
            <v>7</v>
          </cell>
          <cell r="Q43">
            <v>0</v>
          </cell>
          <cell r="R43">
            <v>1</v>
          </cell>
        </row>
        <row r="44">
          <cell r="M44">
            <v>100</v>
          </cell>
          <cell r="N44">
            <v>86</v>
          </cell>
          <cell r="O44">
            <v>4</v>
          </cell>
          <cell r="P44">
            <v>9</v>
          </cell>
          <cell r="Q44">
            <v>0</v>
          </cell>
          <cell r="R44">
            <v>1</v>
          </cell>
        </row>
        <row r="45">
          <cell r="M45">
            <v>32</v>
          </cell>
          <cell r="N45">
            <v>28</v>
          </cell>
          <cell r="O45">
            <v>2</v>
          </cell>
          <cell r="P45">
            <v>2</v>
          </cell>
          <cell r="Q45">
            <v>0</v>
          </cell>
          <cell r="R45">
            <v>0</v>
          </cell>
        </row>
        <row r="46">
          <cell r="M46">
            <v>44</v>
          </cell>
          <cell r="N46">
            <v>41</v>
          </cell>
          <cell r="O46">
            <v>1</v>
          </cell>
          <cell r="P46">
            <v>1</v>
          </cell>
          <cell r="Q46">
            <v>0</v>
          </cell>
          <cell r="R46">
            <v>1</v>
          </cell>
        </row>
        <row r="47">
          <cell r="M47">
            <v>141</v>
          </cell>
          <cell r="N47">
            <v>126</v>
          </cell>
          <cell r="O47">
            <v>3</v>
          </cell>
          <cell r="P47">
            <v>12</v>
          </cell>
          <cell r="Q47">
            <v>0</v>
          </cell>
          <cell r="R47">
            <v>0</v>
          </cell>
        </row>
        <row r="48">
          <cell r="M48">
            <v>119</v>
          </cell>
          <cell r="N48">
            <v>103</v>
          </cell>
          <cell r="O48">
            <v>6</v>
          </cell>
          <cell r="P48">
            <v>10</v>
          </cell>
          <cell r="Q48">
            <v>0</v>
          </cell>
          <cell r="R48">
            <v>0</v>
          </cell>
        </row>
        <row r="49">
          <cell r="M49">
            <v>100</v>
          </cell>
          <cell r="N49">
            <v>86</v>
          </cell>
          <cell r="O49">
            <v>3</v>
          </cell>
          <cell r="P49">
            <v>11</v>
          </cell>
          <cell r="Q49">
            <v>0</v>
          </cell>
          <cell r="R49">
            <v>0</v>
          </cell>
        </row>
        <row r="50">
          <cell r="M50">
            <v>117</v>
          </cell>
          <cell r="N50">
            <v>86</v>
          </cell>
          <cell r="O50">
            <v>20</v>
          </cell>
          <cell r="P50">
            <v>8</v>
          </cell>
          <cell r="Q50">
            <v>2</v>
          </cell>
          <cell r="R50">
            <v>1</v>
          </cell>
        </row>
        <row r="51">
          <cell r="M51">
            <v>141</v>
          </cell>
          <cell r="N51">
            <v>128</v>
          </cell>
          <cell r="O51">
            <v>1</v>
          </cell>
          <cell r="P51">
            <v>9</v>
          </cell>
          <cell r="Q51">
            <v>2</v>
          </cell>
          <cell r="R51">
            <v>1</v>
          </cell>
        </row>
        <row r="52">
          <cell r="M52">
            <v>75</v>
          </cell>
          <cell r="N52">
            <v>72</v>
          </cell>
          <cell r="O52">
            <v>1</v>
          </cell>
          <cell r="P52">
            <v>1</v>
          </cell>
          <cell r="Q52">
            <v>0</v>
          </cell>
          <cell r="R52">
            <v>1</v>
          </cell>
        </row>
        <row r="53">
          <cell r="M53">
            <v>36</v>
          </cell>
          <cell r="N53">
            <v>33</v>
          </cell>
          <cell r="O53">
            <v>1</v>
          </cell>
          <cell r="P53">
            <v>2</v>
          </cell>
          <cell r="Q53">
            <v>0</v>
          </cell>
          <cell r="R53">
            <v>0</v>
          </cell>
        </row>
        <row r="54">
          <cell r="M54">
            <v>120</v>
          </cell>
          <cell r="N54">
            <v>101</v>
          </cell>
          <cell r="O54">
            <v>6</v>
          </cell>
          <cell r="P54">
            <v>11</v>
          </cell>
          <cell r="Q54">
            <v>0</v>
          </cell>
          <cell r="R54">
            <v>2</v>
          </cell>
        </row>
        <row r="55">
          <cell r="M55">
            <v>62</v>
          </cell>
          <cell r="N55">
            <v>51</v>
          </cell>
          <cell r="O55">
            <v>3</v>
          </cell>
          <cell r="P55">
            <v>6</v>
          </cell>
          <cell r="Q55">
            <v>0</v>
          </cell>
          <cell r="R55">
            <v>2</v>
          </cell>
        </row>
        <row r="56">
          <cell r="M56">
            <v>66</v>
          </cell>
          <cell r="N56">
            <v>57</v>
          </cell>
          <cell r="O56">
            <v>4</v>
          </cell>
          <cell r="P56">
            <v>5</v>
          </cell>
          <cell r="Q56">
            <v>0</v>
          </cell>
          <cell r="R56">
            <v>0</v>
          </cell>
        </row>
        <row r="57">
          <cell r="M57">
            <v>77</v>
          </cell>
          <cell r="N57">
            <v>70</v>
          </cell>
          <cell r="O57">
            <v>2</v>
          </cell>
          <cell r="P57">
            <v>5</v>
          </cell>
          <cell r="Q57">
            <v>0</v>
          </cell>
          <cell r="R57">
            <v>0</v>
          </cell>
        </row>
        <row r="58">
          <cell r="M58">
            <v>102</v>
          </cell>
          <cell r="N58">
            <v>92</v>
          </cell>
          <cell r="O58">
            <v>0</v>
          </cell>
          <cell r="P58">
            <v>9</v>
          </cell>
          <cell r="Q58">
            <v>0</v>
          </cell>
          <cell r="R58">
            <v>1</v>
          </cell>
        </row>
        <row r="59">
          <cell r="M59">
            <v>22</v>
          </cell>
          <cell r="N59">
            <v>14</v>
          </cell>
          <cell r="O59">
            <v>2</v>
          </cell>
          <cell r="P59">
            <v>6</v>
          </cell>
          <cell r="Q59">
            <v>0</v>
          </cell>
          <cell r="R59">
            <v>0</v>
          </cell>
        </row>
        <row r="60">
          <cell r="M60">
            <v>47</v>
          </cell>
          <cell r="N60">
            <v>46</v>
          </cell>
          <cell r="O60">
            <v>1</v>
          </cell>
          <cell r="P60">
            <v>0</v>
          </cell>
          <cell r="Q60">
            <v>0</v>
          </cell>
          <cell r="R60">
            <v>0</v>
          </cell>
        </row>
        <row r="61">
          <cell r="M61">
            <v>70</v>
          </cell>
          <cell r="N61">
            <v>56</v>
          </cell>
          <cell r="O61">
            <v>9</v>
          </cell>
          <cell r="P61">
            <v>5</v>
          </cell>
          <cell r="Q61">
            <v>0</v>
          </cell>
          <cell r="R61">
            <v>0</v>
          </cell>
        </row>
        <row r="62">
          <cell r="M62">
            <v>62</v>
          </cell>
          <cell r="N62">
            <v>52</v>
          </cell>
          <cell r="O62">
            <v>4</v>
          </cell>
          <cell r="P62">
            <v>6</v>
          </cell>
          <cell r="Q62">
            <v>0</v>
          </cell>
          <cell r="R62">
            <v>0</v>
          </cell>
        </row>
        <row r="63">
          <cell r="M63">
            <v>74</v>
          </cell>
          <cell r="N63">
            <v>57</v>
          </cell>
          <cell r="O63">
            <v>3</v>
          </cell>
          <cell r="P63">
            <v>13</v>
          </cell>
          <cell r="Q63">
            <v>1</v>
          </cell>
          <cell r="R63">
            <v>0</v>
          </cell>
        </row>
        <row r="64">
          <cell r="M64">
            <v>101</v>
          </cell>
          <cell r="N64">
            <v>99</v>
          </cell>
          <cell r="O64">
            <v>0</v>
          </cell>
          <cell r="P64">
            <v>2</v>
          </cell>
          <cell r="Q64">
            <v>0</v>
          </cell>
          <cell r="R64">
            <v>0</v>
          </cell>
        </row>
        <row r="65">
          <cell r="M65">
            <v>41</v>
          </cell>
          <cell r="N65">
            <v>30</v>
          </cell>
          <cell r="O65">
            <v>1</v>
          </cell>
          <cell r="P65">
            <v>10</v>
          </cell>
          <cell r="Q65">
            <v>0</v>
          </cell>
          <cell r="R65">
            <v>0</v>
          </cell>
        </row>
        <row r="66">
          <cell r="M66">
            <v>39</v>
          </cell>
          <cell r="N66">
            <v>28</v>
          </cell>
          <cell r="O66">
            <v>0</v>
          </cell>
          <cell r="P66">
            <v>10</v>
          </cell>
          <cell r="Q66">
            <v>1</v>
          </cell>
          <cell r="R66">
            <v>0</v>
          </cell>
        </row>
        <row r="67">
          <cell r="M67">
            <v>27</v>
          </cell>
          <cell r="N67">
            <v>26</v>
          </cell>
          <cell r="O67">
            <v>0</v>
          </cell>
          <cell r="P67">
            <v>1</v>
          </cell>
          <cell r="Q67">
            <v>0</v>
          </cell>
          <cell r="R67">
            <v>0</v>
          </cell>
        </row>
        <row r="68">
          <cell r="M68">
            <v>30</v>
          </cell>
          <cell r="N68">
            <v>26</v>
          </cell>
          <cell r="O68">
            <v>2</v>
          </cell>
          <cell r="P68">
            <v>2</v>
          </cell>
          <cell r="Q68">
            <v>0</v>
          </cell>
          <cell r="R68">
            <v>0</v>
          </cell>
        </row>
        <row r="69">
          <cell r="M69">
            <v>29</v>
          </cell>
          <cell r="N69">
            <v>25</v>
          </cell>
          <cell r="O69">
            <v>0</v>
          </cell>
          <cell r="P69">
            <v>2</v>
          </cell>
          <cell r="Q69">
            <v>2</v>
          </cell>
          <cell r="R69">
            <v>0</v>
          </cell>
        </row>
        <row r="70">
          <cell r="M70">
            <v>42</v>
          </cell>
          <cell r="N70">
            <v>40</v>
          </cell>
          <cell r="O70">
            <v>1</v>
          </cell>
          <cell r="P70">
            <v>1</v>
          </cell>
          <cell r="Q70">
            <v>0</v>
          </cell>
          <cell r="R70">
            <v>0</v>
          </cell>
        </row>
        <row r="71">
          <cell r="M71">
            <v>44</v>
          </cell>
          <cell r="N71">
            <v>40</v>
          </cell>
          <cell r="O71">
            <v>0</v>
          </cell>
          <cell r="P71">
            <v>3</v>
          </cell>
          <cell r="Q71">
            <v>1</v>
          </cell>
          <cell r="R71">
            <v>0</v>
          </cell>
        </row>
        <row r="72">
          <cell r="M72">
            <v>44</v>
          </cell>
          <cell r="N72">
            <v>36</v>
          </cell>
          <cell r="O72">
            <v>0</v>
          </cell>
          <cell r="P72">
            <v>7</v>
          </cell>
          <cell r="Q72">
            <v>1</v>
          </cell>
          <cell r="R72">
            <v>0</v>
          </cell>
        </row>
        <row r="73">
          <cell r="M73">
            <v>26</v>
          </cell>
          <cell r="N73">
            <v>23</v>
          </cell>
          <cell r="O73">
            <v>0</v>
          </cell>
          <cell r="P73">
            <v>2</v>
          </cell>
          <cell r="Q73">
            <v>1</v>
          </cell>
          <cell r="R73">
            <v>0</v>
          </cell>
        </row>
        <row r="74">
          <cell r="M74">
            <v>10</v>
          </cell>
          <cell r="N74">
            <v>10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</row>
        <row r="75">
          <cell r="M75">
            <v>42</v>
          </cell>
          <cell r="N75">
            <v>36</v>
          </cell>
          <cell r="O75">
            <v>3</v>
          </cell>
          <cell r="P75">
            <v>3</v>
          </cell>
          <cell r="Q75">
            <v>0</v>
          </cell>
          <cell r="R75">
            <v>0</v>
          </cell>
        </row>
        <row r="76">
          <cell r="M76">
            <v>40</v>
          </cell>
          <cell r="N76">
            <v>38</v>
          </cell>
          <cell r="O76">
            <v>0</v>
          </cell>
          <cell r="P76">
            <v>1</v>
          </cell>
          <cell r="Q76">
            <v>1</v>
          </cell>
          <cell r="R76">
            <v>0</v>
          </cell>
        </row>
        <row r="77">
          <cell r="M77">
            <v>31</v>
          </cell>
          <cell r="N77">
            <v>23</v>
          </cell>
          <cell r="O77">
            <v>4</v>
          </cell>
          <cell r="P77">
            <v>3</v>
          </cell>
          <cell r="Q77">
            <v>1</v>
          </cell>
          <cell r="R77">
            <v>0</v>
          </cell>
        </row>
        <row r="78">
          <cell r="M78">
            <v>28</v>
          </cell>
          <cell r="N78">
            <v>25</v>
          </cell>
          <cell r="O78">
            <v>0</v>
          </cell>
          <cell r="P78">
            <v>3</v>
          </cell>
          <cell r="Q78">
            <v>0</v>
          </cell>
          <cell r="R78">
            <v>0</v>
          </cell>
        </row>
        <row r="79">
          <cell r="M79">
            <v>29</v>
          </cell>
          <cell r="N79">
            <v>26</v>
          </cell>
          <cell r="O79">
            <v>2</v>
          </cell>
          <cell r="P79">
            <v>0</v>
          </cell>
          <cell r="Q79">
            <v>1</v>
          </cell>
          <cell r="R79">
            <v>0</v>
          </cell>
        </row>
        <row r="80">
          <cell r="M80">
            <v>12</v>
          </cell>
          <cell r="N80">
            <v>12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</row>
        <row r="81">
          <cell r="M81">
            <v>6</v>
          </cell>
          <cell r="N81">
            <v>6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</row>
        <row r="82">
          <cell r="M82">
            <v>32</v>
          </cell>
          <cell r="N82">
            <v>30</v>
          </cell>
          <cell r="O82">
            <v>0</v>
          </cell>
          <cell r="P82">
            <v>2</v>
          </cell>
          <cell r="Q82">
            <v>0</v>
          </cell>
          <cell r="R82">
            <v>0</v>
          </cell>
        </row>
        <row r="83">
          <cell r="M83">
            <v>20</v>
          </cell>
          <cell r="N83">
            <v>18</v>
          </cell>
          <cell r="O83">
            <v>0</v>
          </cell>
          <cell r="P83">
            <v>2</v>
          </cell>
          <cell r="Q83">
            <v>0</v>
          </cell>
          <cell r="R83">
            <v>0</v>
          </cell>
        </row>
        <row r="84">
          <cell r="M84">
            <v>15</v>
          </cell>
          <cell r="N84">
            <v>14</v>
          </cell>
          <cell r="O84">
            <v>0</v>
          </cell>
          <cell r="P84">
            <v>1</v>
          </cell>
          <cell r="Q84">
            <v>0</v>
          </cell>
          <cell r="R84">
            <v>0</v>
          </cell>
        </row>
        <row r="85">
          <cell r="M85">
            <v>21</v>
          </cell>
          <cell r="N85">
            <v>20</v>
          </cell>
          <cell r="O85">
            <v>0</v>
          </cell>
          <cell r="P85">
            <v>1</v>
          </cell>
          <cell r="Q85">
            <v>0</v>
          </cell>
          <cell r="R85">
            <v>0</v>
          </cell>
        </row>
        <row r="86">
          <cell r="M86">
            <v>15</v>
          </cell>
          <cell r="N86">
            <v>14</v>
          </cell>
          <cell r="O86">
            <v>1</v>
          </cell>
          <cell r="P86">
            <v>0</v>
          </cell>
          <cell r="Q86">
            <v>0</v>
          </cell>
          <cell r="R86">
            <v>0</v>
          </cell>
        </row>
        <row r="87">
          <cell r="M87">
            <v>10</v>
          </cell>
          <cell r="N87">
            <v>9</v>
          </cell>
          <cell r="O87">
            <v>0</v>
          </cell>
          <cell r="P87">
            <v>1</v>
          </cell>
          <cell r="Q87">
            <v>0</v>
          </cell>
          <cell r="R87">
            <v>0</v>
          </cell>
        </row>
        <row r="88">
          <cell r="M88">
            <v>3</v>
          </cell>
          <cell r="N88">
            <v>3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</row>
        <row r="89">
          <cell r="M89">
            <v>15</v>
          </cell>
          <cell r="N89">
            <v>11</v>
          </cell>
          <cell r="O89">
            <v>1</v>
          </cell>
          <cell r="P89">
            <v>3</v>
          </cell>
          <cell r="Q89">
            <v>0</v>
          </cell>
          <cell r="R89">
            <v>0</v>
          </cell>
        </row>
        <row r="90">
          <cell r="M90">
            <v>16</v>
          </cell>
          <cell r="N90">
            <v>10</v>
          </cell>
          <cell r="O90">
            <v>1</v>
          </cell>
          <cell r="P90">
            <v>4</v>
          </cell>
          <cell r="Q90">
            <v>1</v>
          </cell>
          <cell r="R90">
            <v>0</v>
          </cell>
        </row>
        <row r="91">
          <cell r="M91">
            <v>22</v>
          </cell>
          <cell r="N91">
            <v>18</v>
          </cell>
          <cell r="O91">
            <v>1</v>
          </cell>
          <cell r="P91">
            <v>1</v>
          </cell>
          <cell r="Q91">
            <v>2</v>
          </cell>
          <cell r="R91">
            <v>0</v>
          </cell>
        </row>
        <row r="92">
          <cell r="M92">
            <v>20</v>
          </cell>
          <cell r="N92">
            <v>17</v>
          </cell>
          <cell r="O92">
            <v>0</v>
          </cell>
          <cell r="P92">
            <v>2</v>
          </cell>
          <cell r="Q92">
            <v>0</v>
          </cell>
          <cell r="R92">
            <v>1</v>
          </cell>
        </row>
        <row r="93">
          <cell r="M93">
            <v>24</v>
          </cell>
          <cell r="N93">
            <v>22</v>
          </cell>
          <cell r="O93">
            <v>0</v>
          </cell>
          <cell r="P93">
            <v>2</v>
          </cell>
          <cell r="Q93">
            <v>0</v>
          </cell>
          <cell r="R93">
            <v>0</v>
          </cell>
        </row>
        <row r="94">
          <cell r="M94">
            <v>2</v>
          </cell>
          <cell r="N94">
            <v>2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</row>
        <row r="95">
          <cell r="M95">
            <v>10</v>
          </cell>
          <cell r="N95">
            <v>10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</row>
        <row r="96">
          <cell r="M96">
            <v>23</v>
          </cell>
          <cell r="N96">
            <v>20</v>
          </cell>
          <cell r="O96">
            <v>1</v>
          </cell>
          <cell r="P96">
            <v>2</v>
          </cell>
          <cell r="Q96">
            <v>0</v>
          </cell>
          <cell r="R96">
            <v>0</v>
          </cell>
        </row>
        <row r="97">
          <cell r="M97">
            <v>21</v>
          </cell>
          <cell r="N97">
            <v>17</v>
          </cell>
          <cell r="O97">
            <v>0</v>
          </cell>
          <cell r="P97">
            <v>4</v>
          </cell>
          <cell r="Q97">
            <v>0</v>
          </cell>
          <cell r="R97">
            <v>0</v>
          </cell>
        </row>
        <row r="98">
          <cell r="M98">
            <v>15</v>
          </cell>
          <cell r="N98">
            <v>13</v>
          </cell>
          <cell r="O98">
            <v>2</v>
          </cell>
          <cell r="P98">
            <v>0</v>
          </cell>
          <cell r="Q98">
            <v>0</v>
          </cell>
          <cell r="R98">
            <v>0</v>
          </cell>
        </row>
        <row r="99">
          <cell r="M99">
            <v>19</v>
          </cell>
          <cell r="N99">
            <v>16</v>
          </cell>
          <cell r="O99">
            <v>2</v>
          </cell>
          <cell r="P99">
            <v>1</v>
          </cell>
          <cell r="Q99">
            <v>0</v>
          </cell>
          <cell r="R99">
            <v>0</v>
          </cell>
        </row>
        <row r="100">
          <cell r="M100">
            <v>19</v>
          </cell>
          <cell r="N100">
            <v>17</v>
          </cell>
          <cell r="O100">
            <v>0</v>
          </cell>
          <cell r="P100">
            <v>2</v>
          </cell>
          <cell r="Q100">
            <v>0</v>
          </cell>
          <cell r="R100">
            <v>0</v>
          </cell>
        </row>
        <row r="101">
          <cell r="M101">
            <v>13</v>
          </cell>
          <cell r="N101">
            <v>13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</row>
        <row r="102">
          <cell r="M102">
            <v>2</v>
          </cell>
          <cell r="N102">
            <v>2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</row>
        <row r="103">
          <cell r="M103">
            <v>18</v>
          </cell>
          <cell r="N103">
            <v>18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</row>
        <row r="104">
          <cell r="M104">
            <v>19</v>
          </cell>
          <cell r="N104">
            <v>18</v>
          </cell>
          <cell r="O104">
            <v>1</v>
          </cell>
          <cell r="P104">
            <v>0</v>
          </cell>
          <cell r="Q104">
            <v>0</v>
          </cell>
          <cell r="R104">
            <v>0</v>
          </cell>
        </row>
        <row r="105">
          <cell r="M105">
            <v>17</v>
          </cell>
          <cell r="N105">
            <v>15</v>
          </cell>
          <cell r="O105">
            <v>1</v>
          </cell>
          <cell r="P105">
            <v>1</v>
          </cell>
          <cell r="Q105">
            <v>0</v>
          </cell>
          <cell r="R105">
            <v>0</v>
          </cell>
        </row>
        <row r="106">
          <cell r="M106">
            <v>13</v>
          </cell>
          <cell r="N106">
            <v>9</v>
          </cell>
          <cell r="O106">
            <v>2</v>
          </cell>
          <cell r="P106">
            <v>1</v>
          </cell>
          <cell r="Q106">
            <v>1</v>
          </cell>
          <cell r="R106">
            <v>0</v>
          </cell>
        </row>
        <row r="107">
          <cell r="M107">
            <v>16</v>
          </cell>
          <cell r="N107">
            <v>15</v>
          </cell>
          <cell r="O107">
            <v>0</v>
          </cell>
          <cell r="P107">
            <v>0</v>
          </cell>
          <cell r="Q107">
            <v>0</v>
          </cell>
          <cell r="R107">
            <v>1</v>
          </cell>
        </row>
        <row r="108">
          <cell r="M108">
            <v>3</v>
          </cell>
          <cell r="N108">
            <v>2</v>
          </cell>
          <cell r="O108">
            <v>0</v>
          </cell>
          <cell r="P108">
            <v>1</v>
          </cell>
          <cell r="Q108">
            <v>0</v>
          </cell>
          <cell r="R108">
            <v>0</v>
          </cell>
        </row>
        <row r="109">
          <cell r="M109">
            <v>5</v>
          </cell>
          <cell r="N109">
            <v>2</v>
          </cell>
          <cell r="O109">
            <v>0</v>
          </cell>
          <cell r="P109">
            <v>3</v>
          </cell>
          <cell r="Q109">
            <v>0</v>
          </cell>
          <cell r="R109">
            <v>0</v>
          </cell>
        </row>
        <row r="110">
          <cell r="M110">
            <v>12</v>
          </cell>
          <cell r="N110">
            <v>9</v>
          </cell>
          <cell r="O110">
            <v>0</v>
          </cell>
          <cell r="P110">
            <v>1</v>
          </cell>
          <cell r="Q110">
            <v>1</v>
          </cell>
          <cell r="R110">
            <v>1</v>
          </cell>
        </row>
        <row r="111">
          <cell r="M111">
            <v>10</v>
          </cell>
          <cell r="N111">
            <v>8</v>
          </cell>
          <cell r="O111">
            <v>0</v>
          </cell>
          <cell r="P111">
            <v>1</v>
          </cell>
          <cell r="Q111">
            <v>0</v>
          </cell>
          <cell r="R111">
            <v>1</v>
          </cell>
        </row>
        <row r="112">
          <cell r="M112">
            <v>4</v>
          </cell>
          <cell r="N112">
            <v>4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</row>
        <row r="113">
          <cell r="M113">
            <v>14</v>
          </cell>
          <cell r="N113">
            <v>12</v>
          </cell>
          <cell r="O113">
            <v>0</v>
          </cell>
          <cell r="P113">
            <v>2</v>
          </cell>
          <cell r="Q113">
            <v>0</v>
          </cell>
          <cell r="R113">
            <v>0</v>
          </cell>
        </row>
        <row r="114">
          <cell r="M114">
            <v>18</v>
          </cell>
          <cell r="N114">
            <v>17</v>
          </cell>
          <cell r="O114">
            <v>0</v>
          </cell>
          <cell r="P114">
            <v>0</v>
          </cell>
          <cell r="Q114">
            <v>1</v>
          </cell>
          <cell r="R114">
            <v>0</v>
          </cell>
        </row>
        <row r="115">
          <cell r="M115">
            <v>6</v>
          </cell>
          <cell r="N115">
            <v>6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</row>
        <row r="116">
          <cell r="M116">
            <v>2</v>
          </cell>
          <cell r="N116">
            <v>2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</row>
        <row r="117">
          <cell r="M117">
            <v>12</v>
          </cell>
          <cell r="N117">
            <v>9</v>
          </cell>
          <cell r="O117">
            <v>0</v>
          </cell>
          <cell r="P117">
            <v>3</v>
          </cell>
          <cell r="Q117">
            <v>0</v>
          </cell>
          <cell r="R117">
            <v>0</v>
          </cell>
        </row>
        <row r="118">
          <cell r="M118">
            <v>7</v>
          </cell>
          <cell r="N118">
            <v>4</v>
          </cell>
          <cell r="O118">
            <v>1</v>
          </cell>
          <cell r="P118">
            <v>2</v>
          </cell>
          <cell r="Q118">
            <v>0</v>
          </cell>
          <cell r="R118">
            <v>0</v>
          </cell>
        </row>
        <row r="119">
          <cell r="M119">
            <v>12</v>
          </cell>
          <cell r="N119">
            <v>11</v>
          </cell>
          <cell r="O119">
            <v>1</v>
          </cell>
          <cell r="P119">
            <v>0</v>
          </cell>
          <cell r="Q119">
            <v>0</v>
          </cell>
          <cell r="R119">
            <v>0</v>
          </cell>
        </row>
        <row r="120">
          <cell r="M120">
            <v>7</v>
          </cell>
          <cell r="N120">
            <v>6</v>
          </cell>
          <cell r="O120">
            <v>0</v>
          </cell>
          <cell r="P120">
            <v>0</v>
          </cell>
          <cell r="Q120">
            <v>1</v>
          </cell>
          <cell r="R120">
            <v>0</v>
          </cell>
        </row>
        <row r="121">
          <cell r="M121">
            <v>9</v>
          </cell>
          <cell r="N121">
            <v>9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</row>
        <row r="122">
          <cell r="M122">
            <v>6</v>
          </cell>
          <cell r="N122">
            <v>6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</row>
        <row r="123">
          <cell r="M123">
            <v>3</v>
          </cell>
          <cell r="N123">
            <v>3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</row>
        <row r="124">
          <cell r="M124">
            <v>13</v>
          </cell>
          <cell r="N124">
            <v>13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</row>
        <row r="125">
          <cell r="M125">
            <v>6</v>
          </cell>
          <cell r="N125">
            <v>6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</row>
        <row r="126">
          <cell r="M126">
            <v>9</v>
          </cell>
          <cell r="N126">
            <v>8</v>
          </cell>
          <cell r="O126">
            <v>0</v>
          </cell>
          <cell r="P126">
            <v>0</v>
          </cell>
          <cell r="Q126">
            <v>1</v>
          </cell>
          <cell r="R126">
            <v>0</v>
          </cell>
        </row>
        <row r="127">
          <cell r="M127">
            <v>10</v>
          </cell>
          <cell r="N127">
            <v>10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</row>
        <row r="128">
          <cell r="M128">
            <v>12</v>
          </cell>
          <cell r="N128">
            <v>8</v>
          </cell>
          <cell r="O128">
            <v>0</v>
          </cell>
          <cell r="P128">
            <v>2</v>
          </cell>
          <cell r="Q128">
            <v>2</v>
          </cell>
          <cell r="R128">
            <v>0</v>
          </cell>
        </row>
        <row r="129">
          <cell r="M129">
            <v>4</v>
          </cell>
          <cell r="N129">
            <v>2</v>
          </cell>
          <cell r="O129">
            <v>1</v>
          </cell>
          <cell r="P129">
            <v>1</v>
          </cell>
          <cell r="Q129">
            <v>0</v>
          </cell>
          <cell r="R129">
            <v>0</v>
          </cell>
        </row>
        <row r="130">
          <cell r="M130">
            <v>1</v>
          </cell>
          <cell r="N130">
            <v>1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</row>
        <row r="131">
          <cell r="M131">
            <v>8</v>
          </cell>
          <cell r="N131">
            <v>7</v>
          </cell>
          <cell r="O131">
            <v>0</v>
          </cell>
          <cell r="P131">
            <v>1</v>
          </cell>
          <cell r="Q131">
            <v>0</v>
          </cell>
          <cell r="R131">
            <v>0</v>
          </cell>
        </row>
        <row r="132">
          <cell r="M132">
            <v>5</v>
          </cell>
          <cell r="N132">
            <v>4</v>
          </cell>
          <cell r="O132">
            <v>0</v>
          </cell>
          <cell r="P132">
            <v>1</v>
          </cell>
          <cell r="Q132">
            <v>0</v>
          </cell>
          <cell r="R132">
            <v>0</v>
          </cell>
        </row>
        <row r="133">
          <cell r="M133">
            <v>8</v>
          </cell>
          <cell r="N133">
            <v>8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</row>
        <row r="134">
          <cell r="M134">
            <v>8</v>
          </cell>
          <cell r="N134">
            <v>4</v>
          </cell>
          <cell r="O134">
            <v>2</v>
          </cell>
          <cell r="P134">
            <v>0</v>
          </cell>
          <cell r="Q134">
            <v>2</v>
          </cell>
          <cell r="R134">
            <v>0</v>
          </cell>
        </row>
        <row r="135">
          <cell r="M135">
            <v>17</v>
          </cell>
          <cell r="N135">
            <v>14</v>
          </cell>
          <cell r="O135">
            <v>2</v>
          </cell>
          <cell r="P135">
            <v>1</v>
          </cell>
          <cell r="Q135">
            <v>0</v>
          </cell>
          <cell r="R135">
            <v>0</v>
          </cell>
        </row>
        <row r="136">
          <cell r="M136">
            <v>7</v>
          </cell>
          <cell r="N136">
            <v>7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</row>
        <row r="137">
          <cell r="M137">
            <v>7</v>
          </cell>
          <cell r="N137">
            <v>6</v>
          </cell>
          <cell r="O137">
            <v>0</v>
          </cell>
          <cell r="P137">
            <v>1</v>
          </cell>
          <cell r="Q137">
            <v>0</v>
          </cell>
          <cell r="R137">
            <v>0</v>
          </cell>
        </row>
        <row r="138">
          <cell r="M138">
            <v>7</v>
          </cell>
          <cell r="N138">
            <v>5</v>
          </cell>
          <cell r="O138">
            <v>2</v>
          </cell>
          <cell r="P138">
            <v>0</v>
          </cell>
          <cell r="Q138">
            <v>0</v>
          </cell>
          <cell r="R138">
            <v>0</v>
          </cell>
        </row>
        <row r="139">
          <cell r="M139">
            <v>10</v>
          </cell>
          <cell r="N139">
            <v>10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</row>
        <row r="140">
          <cell r="M140">
            <v>5</v>
          </cell>
          <cell r="N140">
            <v>5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</row>
        <row r="141">
          <cell r="M141">
            <v>9</v>
          </cell>
          <cell r="N141">
            <v>8</v>
          </cell>
          <cell r="O141">
            <v>0</v>
          </cell>
          <cell r="P141">
            <v>1</v>
          </cell>
          <cell r="Q141">
            <v>0</v>
          </cell>
          <cell r="R141">
            <v>0</v>
          </cell>
        </row>
        <row r="142">
          <cell r="M142">
            <v>9</v>
          </cell>
          <cell r="N142">
            <v>5</v>
          </cell>
          <cell r="O142">
            <v>3</v>
          </cell>
          <cell r="P142">
            <v>0</v>
          </cell>
          <cell r="Q142">
            <v>0</v>
          </cell>
          <cell r="R142">
            <v>1</v>
          </cell>
        </row>
        <row r="143">
          <cell r="M143">
            <v>7</v>
          </cell>
          <cell r="N143">
            <v>3</v>
          </cell>
          <cell r="O143">
            <v>2</v>
          </cell>
          <cell r="P143">
            <v>2</v>
          </cell>
          <cell r="Q143">
            <v>0</v>
          </cell>
          <cell r="R143">
            <v>0</v>
          </cell>
        </row>
        <row r="144">
          <cell r="M144">
            <v>3</v>
          </cell>
          <cell r="N144">
            <v>2</v>
          </cell>
          <cell r="O144">
            <v>0</v>
          </cell>
          <cell r="P144">
            <v>0</v>
          </cell>
          <cell r="Q144">
            <v>0</v>
          </cell>
          <cell r="R144">
            <v>1</v>
          </cell>
        </row>
        <row r="145">
          <cell r="M145">
            <v>15</v>
          </cell>
          <cell r="N145">
            <v>8</v>
          </cell>
          <cell r="O145">
            <v>4</v>
          </cell>
          <cell r="P145">
            <v>3</v>
          </cell>
          <cell r="Q145">
            <v>0</v>
          </cell>
          <cell r="R145">
            <v>0</v>
          </cell>
        </row>
        <row r="146">
          <cell r="M146">
            <v>11</v>
          </cell>
          <cell r="N146">
            <v>7</v>
          </cell>
          <cell r="O146">
            <v>0</v>
          </cell>
          <cell r="P146">
            <v>4</v>
          </cell>
          <cell r="Q146">
            <v>0</v>
          </cell>
          <cell r="R146">
            <v>0</v>
          </cell>
        </row>
        <row r="147">
          <cell r="M147">
            <v>12</v>
          </cell>
          <cell r="N147">
            <v>8</v>
          </cell>
          <cell r="O147">
            <v>2</v>
          </cell>
          <cell r="P147">
            <v>1</v>
          </cell>
          <cell r="Q147">
            <v>0</v>
          </cell>
          <cell r="R147">
            <v>1</v>
          </cell>
        </row>
        <row r="148">
          <cell r="M148">
            <v>17</v>
          </cell>
          <cell r="N148">
            <v>7</v>
          </cell>
          <cell r="O148">
            <v>6</v>
          </cell>
          <cell r="P148">
            <v>2</v>
          </cell>
          <cell r="Q148">
            <v>0</v>
          </cell>
          <cell r="R148">
            <v>2</v>
          </cell>
        </row>
        <row r="149">
          <cell r="M149">
            <v>8</v>
          </cell>
          <cell r="N149">
            <v>5</v>
          </cell>
          <cell r="O149">
            <v>2</v>
          </cell>
          <cell r="P149">
            <v>1</v>
          </cell>
          <cell r="Q149">
            <v>0</v>
          </cell>
          <cell r="R149">
            <v>0</v>
          </cell>
        </row>
        <row r="150">
          <cell r="M150">
            <v>2</v>
          </cell>
          <cell r="N150">
            <v>2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</row>
        <row r="151">
          <cell r="M151">
            <v>5</v>
          </cell>
          <cell r="N151">
            <v>5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</row>
        <row r="152">
          <cell r="M152">
            <v>10</v>
          </cell>
          <cell r="N152">
            <v>7</v>
          </cell>
          <cell r="O152">
            <v>3</v>
          </cell>
          <cell r="P152">
            <v>0</v>
          </cell>
          <cell r="Q152">
            <v>0</v>
          </cell>
          <cell r="R152">
            <v>0</v>
          </cell>
        </row>
        <row r="153">
          <cell r="M153">
            <v>11</v>
          </cell>
          <cell r="N153">
            <v>7</v>
          </cell>
          <cell r="O153">
            <v>1</v>
          </cell>
          <cell r="P153">
            <v>3</v>
          </cell>
          <cell r="Q153">
            <v>0</v>
          </cell>
          <cell r="R153">
            <v>0</v>
          </cell>
        </row>
        <row r="154">
          <cell r="M154">
            <v>10</v>
          </cell>
          <cell r="N154">
            <v>10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</row>
        <row r="155">
          <cell r="M155">
            <v>10</v>
          </cell>
          <cell r="N155">
            <v>9</v>
          </cell>
          <cell r="O155">
            <v>0</v>
          </cell>
          <cell r="P155">
            <v>1</v>
          </cell>
          <cell r="Q155">
            <v>0</v>
          </cell>
          <cell r="R155">
            <v>0</v>
          </cell>
        </row>
        <row r="156">
          <cell r="M156">
            <v>8</v>
          </cell>
          <cell r="N156">
            <v>7</v>
          </cell>
          <cell r="O156">
            <v>1</v>
          </cell>
          <cell r="P156">
            <v>0</v>
          </cell>
          <cell r="Q156">
            <v>0</v>
          </cell>
          <cell r="R156">
            <v>0</v>
          </cell>
        </row>
        <row r="157">
          <cell r="M157">
            <v>5</v>
          </cell>
          <cell r="N157">
            <v>4</v>
          </cell>
          <cell r="O157">
            <v>0</v>
          </cell>
          <cell r="P157">
            <v>0</v>
          </cell>
          <cell r="Q157">
            <v>0</v>
          </cell>
          <cell r="R157">
            <v>1</v>
          </cell>
        </row>
        <row r="158">
          <cell r="M158">
            <v>12</v>
          </cell>
          <cell r="N158">
            <v>10</v>
          </cell>
          <cell r="O158">
            <v>1</v>
          </cell>
          <cell r="P158">
            <v>1</v>
          </cell>
          <cell r="Q158">
            <v>0</v>
          </cell>
          <cell r="R158">
            <v>0</v>
          </cell>
        </row>
        <row r="159">
          <cell r="M159">
            <v>12</v>
          </cell>
          <cell r="N159">
            <v>11</v>
          </cell>
          <cell r="O159">
            <v>0</v>
          </cell>
          <cell r="P159">
            <v>0</v>
          </cell>
          <cell r="Q159">
            <v>0</v>
          </cell>
          <cell r="R159">
            <v>1</v>
          </cell>
        </row>
        <row r="160">
          <cell r="M160">
            <v>6</v>
          </cell>
          <cell r="N160">
            <v>6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</row>
        <row r="161">
          <cell r="M161">
            <v>12</v>
          </cell>
          <cell r="N161">
            <v>11</v>
          </cell>
          <cell r="O161">
            <v>0</v>
          </cell>
          <cell r="P161">
            <v>1</v>
          </cell>
          <cell r="Q161">
            <v>0</v>
          </cell>
          <cell r="R161">
            <v>0</v>
          </cell>
        </row>
        <row r="162">
          <cell r="M162">
            <v>19</v>
          </cell>
          <cell r="N162">
            <v>13</v>
          </cell>
          <cell r="O162">
            <v>3</v>
          </cell>
          <cell r="P162">
            <v>3</v>
          </cell>
          <cell r="Q162">
            <v>0</v>
          </cell>
          <cell r="R162">
            <v>0</v>
          </cell>
        </row>
        <row r="163">
          <cell r="M163">
            <v>20</v>
          </cell>
          <cell r="N163">
            <v>19</v>
          </cell>
          <cell r="O163">
            <v>0</v>
          </cell>
          <cell r="P163">
            <v>1</v>
          </cell>
          <cell r="Q163">
            <v>0</v>
          </cell>
          <cell r="R163">
            <v>0</v>
          </cell>
        </row>
        <row r="164">
          <cell r="M164">
            <v>10</v>
          </cell>
          <cell r="N164">
            <v>6</v>
          </cell>
          <cell r="O164">
            <v>1</v>
          </cell>
          <cell r="P164">
            <v>0</v>
          </cell>
          <cell r="Q164">
            <v>3</v>
          </cell>
          <cell r="R164">
            <v>0</v>
          </cell>
        </row>
        <row r="165">
          <cell r="M165">
            <v>7</v>
          </cell>
          <cell r="N165">
            <v>6</v>
          </cell>
          <cell r="O165">
            <v>0</v>
          </cell>
          <cell r="P165">
            <v>0</v>
          </cell>
          <cell r="Q165">
            <v>0</v>
          </cell>
          <cell r="R165">
            <v>1</v>
          </cell>
        </row>
        <row r="166">
          <cell r="M166">
            <v>10</v>
          </cell>
          <cell r="N166">
            <v>6</v>
          </cell>
          <cell r="O166">
            <v>0</v>
          </cell>
          <cell r="P166">
            <v>0</v>
          </cell>
          <cell r="Q166">
            <v>3</v>
          </cell>
          <cell r="R166">
            <v>1</v>
          </cell>
        </row>
        <row r="167">
          <cell r="M167">
            <v>15</v>
          </cell>
          <cell r="N167">
            <v>13</v>
          </cell>
          <cell r="O167">
            <v>1</v>
          </cell>
          <cell r="P167">
            <v>0</v>
          </cell>
          <cell r="Q167">
            <v>0</v>
          </cell>
          <cell r="R167">
            <v>1</v>
          </cell>
        </row>
        <row r="168">
          <cell r="M168">
            <v>12</v>
          </cell>
          <cell r="N168">
            <v>10</v>
          </cell>
          <cell r="O168">
            <v>2</v>
          </cell>
          <cell r="P168">
            <v>0</v>
          </cell>
          <cell r="Q168">
            <v>0</v>
          </cell>
          <cell r="R168">
            <v>0</v>
          </cell>
        </row>
        <row r="169">
          <cell r="M169">
            <v>20</v>
          </cell>
          <cell r="N169">
            <v>16</v>
          </cell>
          <cell r="O169">
            <v>3</v>
          </cell>
          <cell r="P169">
            <v>1</v>
          </cell>
          <cell r="Q169">
            <v>0</v>
          </cell>
          <cell r="R169">
            <v>0</v>
          </cell>
        </row>
        <row r="170">
          <cell r="M170">
            <v>29</v>
          </cell>
          <cell r="N170">
            <v>23</v>
          </cell>
          <cell r="O170">
            <v>2</v>
          </cell>
          <cell r="P170">
            <v>0</v>
          </cell>
          <cell r="Q170">
            <v>0</v>
          </cell>
          <cell r="R170">
            <v>4</v>
          </cell>
        </row>
        <row r="171">
          <cell r="M171">
            <v>27</v>
          </cell>
          <cell r="N171">
            <v>16</v>
          </cell>
          <cell r="O171">
            <v>6</v>
          </cell>
          <cell r="P171">
            <v>2</v>
          </cell>
          <cell r="Q171">
            <v>0</v>
          </cell>
          <cell r="R171">
            <v>3</v>
          </cell>
        </row>
        <row r="172">
          <cell r="M172">
            <v>37</v>
          </cell>
          <cell r="N172">
            <v>35</v>
          </cell>
          <cell r="O172">
            <v>0</v>
          </cell>
          <cell r="P172">
            <v>1</v>
          </cell>
          <cell r="Q172">
            <v>0</v>
          </cell>
          <cell r="R172">
            <v>1</v>
          </cell>
        </row>
        <row r="173">
          <cell r="M173">
            <v>33</v>
          </cell>
          <cell r="N173">
            <v>28</v>
          </cell>
          <cell r="O173">
            <v>1</v>
          </cell>
          <cell r="P173">
            <v>3</v>
          </cell>
          <cell r="Q173">
            <v>0</v>
          </cell>
          <cell r="R173">
            <v>1</v>
          </cell>
        </row>
        <row r="174">
          <cell r="M174">
            <v>37</v>
          </cell>
          <cell r="N174">
            <v>33</v>
          </cell>
          <cell r="O174">
            <v>0</v>
          </cell>
          <cell r="P174">
            <v>3</v>
          </cell>
          <cell r="Q174">
            <v>0</v>
          </cell>
          <cell r="R174">
            <v>1</v>
          </cell>
        </row>
        <row r="175">
          <cell r="M175">
            <v>35</v>
          </cell>
          <cell r="N175">
            <v>31</v>
          </cell>
          <cell r="O175">
            <v>2</v>
          </cell>
          <cell r="P175">
            <v>1</v>
          </cell>
          <cell r="Q175">
            <v>0</v>
          </cell>
          <cell r="R175">
            <v>1</v>
          </cell>
        </row>
        <row r="176">
          <cell r="M176">
            <v>41</v>
          </cell>
          <cell r="N176">
            <v>38</v>
          </cell>
          <cell r="O176">
            <v>0</v>
          </cell>
          <cell r="P176">
            <v>1</v>
          </cell>
          <cell r="Q176">
            <v>0</v>
          </cell>
          <cell r="R176">
            <v>2</v>
          </cell>
        </row>
        <row r="177">
          <cell r="M177">
            <v>68</v>
          </cell>
          <cell r="N177">
            <v>63</v>
          </cell>
          <cell r="O177">
            <v>1</v>
          </cell>
          <cell r="P177">
            <v>2</v>
          </cell>
          <cell r="Q177">
            <v>0</v>
          </cell>
          <cell r="R177">
            <v>2</v>
          </cell>
        </row>
        <row r="178">
          <cell r="M178">
            <v>83</v>
          </cell>
          <cell r="N178">
            <v>78</v>
          </cell>
          <cell r="O178">
            <v>0</v>
          </cell>
          <cell r="P178">
            <v>4</v>
          </cell>
          <cell r="Q178">
            <v>0</v>
          </cell>
          <cell r="R178">
            <v>1</v>
          </cell>
        </row>
        <row r="179">
          <cell r="M179">
            <v>45</v>
          </cell>
          <cell r="N179">
            <v>43</v>
          </cell>
          <cell r="O179">
            <v>0</v>
          </cell>
          <cell r="P179">
            <v>2</v>
          </cell>
          <cell r="Q179">
            <v>0</v>
          </cell>
          <cell r="R179">
            <v>0</v>
          </cell>
        </row>
        <row r="180">
          <cell r="M180">
            <v>82</v>
          </cell>
          <cell r="N180">
            <v>74</v>
          </cell>
          <cell r="O180">
            <v>0</v>
          </cell>
          <cell r="P180">
            <v>1</v>
          </cell>
          <cell r="Q180">
            <v>0</v>
          </cell>
          <cell r="R180">
            <v>7</v>
          </cell>
        </row>
        <row r="181">
          <cell r="M181">
            <v>126</v>
          </cell>
          <cell r="N181">
            <v>121</v>
          </cell>
          <cell r="O181">
            <v>2</v>
          </cell>
          <cell r="P181">
            <v>1</v>
          </cell>
          <cell r="Q181">
            <v>0</v>
          </cell>
          <cell r="R181">
            <v>2</v>
          </cell>
        </row>
        <row r="182">
          <cell r="M182">
            <v>172</v>
          </cell>
          <cell r="N182">
            <v>161</v>
          </cell>
          <cell r="O182">
            <v>1</v>
          </cell>
          <cell r="P182">
            <v>4</v>
          </cell>
          <cell r="Q182">
            <v>0</v>
          </cell>
          <cell r="R182">
            <v>6</v>
          </cell>
        </row>
        <row r="183">
          <cell r="M183">
            <v>135</v>
          </cell>
          <cell r="N183">
            <v>127</v>
          </cell>
          <cell r="O183">
            <v>1</v>
          </cell>
          <cell r="P183">
            <v>3</v>
          </cell>
          <cell r="Q183">
            <v>0</v>
          </cell>
          <cell r="R183">
            <v>4</v>
          </cell>
        </row>
        <row r="184">
          <cell r="M184">
            <v>207</v>
          </cell>
          <cell r="N184">
            <v>186</v>
          </cell>
          <cell r="O184">
            <v>2</v>
          </cell>
          <cell r="P184">
            <v>13</v>
          </cell>
          <cell r="Q184">
            <v>1</v>
          </cell>
          <cell r="R184">
            <v>5</v>
          </cell>
        </row>
        <row r="185">
          <cell r="M185">
            <v>138</v>
          </cell>
          <cell r="N185">
            <v>128</v>
          </cell>
          <cell r="O185">
            <v>0</v>
          </cell>
          <cell r="P185">
            <v>3</v>
          </cell>
          <cell r="Q185">
            <v>0</v>
          </cell>
          <cell r="R185">
            <v>7</v>
          </cell>
        </row>
        <row r="186">
          <cell r="M186">
            <v>122</v>
          </cell>
          <cell r="N186">
            <v>110</v>
          </cell>
          <cell r="O186">
            <v>1</v>
          </cell>
          <cell r="P186">
            <v>2</v>
          </cell>
          <cell r="Q186">
            <v>0</v>
          </cell>
          <cell r="R186">
            <v>9</v>
          </cell>
        </row>
        <row r="187">
          <cell r="M187">
            <v>229</v>
          </cell>
          <cell r="N187">
            <v>210</v>
          </cell>
          <cell r="O187">
            <v>1</v>
          </cell>
          <cell r="P187">
            <v>8</v>
          </cell>
          <cell r="Q187">
            <v>0</v>
          </cell>
          <cell r="R187">
            <v>10</v>
          </cell>
        </row>
        <row r="188">
          <cell r="M188">
            <v>274</v>
          </cell>
          <cell r="N188">
            <v>250</v>
          </cell>
          <cell r="O188">
            <v>2</v>
          </cell>
          <cell r="P188">
            <v>16</v>
          </cell>
          <cell r="Q188">
            <v>2</v>
          </cell>
          <cell r="R188">
            <v>4</v>
          </cell>
        </row>
        <row r="189">
          <cell r="M189">
            <v>311</v>
          </cell>
          <cell r="N189">
            <v>275</v>
          </cell>
          <cell r="O189">
            <v>2</v>
          </cell>
          <cell r="P189">
            <v>23</v>
          </cell>
          <cell r="Q189">
            <v>1</v>
          </cell>
          <cell r="R189">
            <v>10</v>
          </cell>
        </row>
        <row r="190">
          <cell r="M190">
            <v>321</v>
          </cell>
          <cell r="N190">
            <v>280</v>
          </cell>
          <cell r="O190">
            <v>4</v>
          </cell>
          <cell r="P190">
            <v>28</v>
          </cell>
          <cell r="Q190">
            <v>4</v>
          </cell>
          <cell r="R190">
            <v>5</v>
          </cell>
        </row>
        <row r="191">
          <cell r="M191">
            <v>383</v>
          </cell>
          <cell r="N191">
            <v>325</v>
          </cell>
          <cell r="O191">
            <v>6</v>
          </cell>
          <cell r="P191">
            <v>30</v>
          </cell>
          <cell r="Q191">
            <v>8</v>
          </cell>
          <cell r="R191">
            <v>14</v>
          </cell>
        </row>
        <row r="192">
          <cell r="M192">
            <v>214</v>
          </cell>
          <cell r="N192">
            <v>173</v>
          </cell>
          <cell r="O192">
            <v>4</v>
          </cell>
          <cell r="P192">
            <v>27</v>
          </cell>
          <cell r="Q192">
            <v>3</v>
          </cell>
          <cell r="R192">
            <v>7</v>
          </cell>
        </row>
        <row r="193">
          <cell r="M193">
            <v>221</v>
          </cell>
          <cell r="N193">
            <v>193</v>
          </cell>
          <cell r="O193">
            <v>3</v>
          </cell>
          <cell r="P193">
            <v>14</v>
          </cell>
          <cell r="Q193">
            <v>1</v>
          </cell>
          <cell r="R193">
            <v>10</v>
          </cell>
        </row>
        <row r="194">
          <cell r="M194">
            <v>367</v>
          </cell>
          <cell r="N194">
            <v>304</v>
          </cell>
          <cell r="O194">
            <v>3</v>
          </cell>
          <cell r="P194">
            <v>48</v>
          </cell>
          <cell r="Q194">
            <v>1</v>
          </cell>
          <cell r="R194">
            <v>11</v>
          </cell>
        </row>
        <row r="195">
          <cell r="M195">
            <v>419</v>
          </cell>
          <cell r="N195">
            <v>352</v>
          </cell>
          <cell r="O195">
            <v>13</v>
          </cell>
          <cell r="P195">
            <v>40</v>
          </cell>
          <cell r="Q195">
            <v>0</v>
          </cell>
          <cell r="R195">
            <v>14</v>
          </cell>
        </row>
        <row r="196">
          <cell r="M196">
            <v>402</v>
          </cell>
          <cell r="N196">
            <v>339</v>
          </cell>
          <cell r="O196">
            <v>3</v>
          </cell>
          <cell r="P196">
            <v>38</v>
          </cell>
          <cell r="Q196">
            <v>3</v>
          </cell>
          <cell r="R196">
            <v>19</v>
          </cell>
        </row>
        <row r="197">
          <cell r="M197">
            <v>456</v>
          </cell>
          <cell r="N197">
            <v>387</v>
          </cell>
          <cell r="O197">
            <v>15</v>
          </cell>
          <cell r="P197">
            <v>42</v>
          </cell>
          <cell r="Q197">
            <v>4</v>
          </cell>
          <cell r="R197">
            <v>8</v>
          </cell>
        </row>
        <row r="198">
          <cell r="M198">
            <v>467</v>
          </cell>
          <cell r="N198">
            <v>407</v>
          </cell>
          <cell r="O198">
            <v>9</v>
          </cell>
          <cell r="P198">
            <v>39</v>
          </cell>
          <cell r="Q198">
            <v>5</v>
          </cell>
          <cell r="R198">
            <v>7</v>
          </cell>
        </row>
        <row r="199">
          <cell r="M199">
            <v>265</v>
          </cell>
          <cell r="N199">
            <v>209</v>
          </cell>
          <cell r="O199">
            <v>19</v>
          </cell>
          <cell r="P199">
            <v>30</v>
          </cell>
          <cell r="Q199">
            <v>0</v>
          </cell>
          <cell r="R199">
            <v>7</v>
          </cell>
        </row>
        <row r="200">
          <cell r="M200">
            <v>275</v>
          </cell>
          <cell r="N200">
            <v>234</v>
          </cell>
          <cell r="O200">
            <v>11</v>
          </cell>
          <cell r="P200">
            <v>26</v>
          </cell>
          <cell r="Q200">
            <v>0</v>
          </cell>
          <cell r="R200">
            <v>4</v>
          </cell>
        </row>
        <row r="201">
          <cell r="M201">
            <v>520</v>
          </cell>
          <cell r="N201">
            <v>461</v>
          </cell>
          <cell r="O201">
            <v>3</v>
          </cell>
          <cell r="P201">
            <v>35</v>
          </cell>
          <cell r="Q201">
            <v>10</v>
          </cell>
          <cell r="R201">
            <v>11</v>
          </cell>
        </row>
        <row r="202">
          <cell r="M202">
            <v>469</v>
          </cell>
          <cell r="N202">
            <v>390</v>
          </cell>
          <cell r="O202">
            <v>14</v>
          </cell>
          <cell r="P202">
            <v>52</v>
          </cell>
          <cell r="Q202">
            <v>3</v>
          </cell>
          <cell r="R202">
            <v>10</v>
          </cell>
        </row>
        <row r="203">
          <cell r="M203">
            <v>452</v>
          </cell>
          <cell r="N203">
            <v>371</v>
          </cell>
          <cell r="O203">
            <v>20</v>
          </cell>
          <cell r="P203">
            <v>54</v>
          </cell>
          <cell r="Q203">
            <v>0</v>
          </cell>
          <cell r="R203">
            <v>7</v>
          </cell>
        </row>
        <row r="204">
          <cell r="M204">
            <v>465</v>
          </cell>
          <cell r="N204">
            <v>375</v>
          </cell>
          <cell r="O204">
            <v>13</v>
          </cell>
          <cell r="P204">
            <v>65</v>
          </cell>
          <cell r="Q204">
            <v>3</v>
          </cell>
          <cell r="R204">
            <v>9</v>
          </cell>
        </row>
        <row r="205">
          <cell r="M205">
            <v>460</v>
          </cell>
          <cell r="N205">
            <v>359</v>
          </cell>
          <cell r="O205">
            <v>17</v>
          </cell>
          <cell r="P205">
            <v>71</v>
          </cell>
          <cell r="Q205">
            <v>2</v>
          </cell>
          <cell r="R205">
            <v>11</v>
          </cell>
        </row>
        <row r="206">
          <cell r="M206">
            <v>332</v>
          </cell>
          <cell r="N206">
            <v>278</v>
          </cell>
          <cell r="O206">
            <v>12</v>
          </cell>
          <cell r="P206">
            <v>30</v>
          </cell>
          <cell r="Q206">
            <v>1</v>
          </cell>
          <cell r="R206">
            <v>11</v>
          </cell>
        </row>
        <row r="207">
          <cell r="M207">
            <v>276</v>
          </cell>
          <cell r="N207">
            <v>243</v>
          </cell>
          <cell r="O207">
            <v>12</v>
          </cell>
          <cell r="P207">
            <v>13</v>
          </cell>
          <cell r="Q207">
            <v>1</v>
          </cell>
          <cell r="R207">
            <v>7</v>
          </cell>
        </row>
        <row r="208">
          <cell r="M208">
            <v>370</v>
          </cell>
          <cell r="N208">
            <v>319</v>
          </cell>
          <cell r="O208">
            <v>1</v>
          </cell>
          <cell r="P208">
            <v>45</v>
          </cell>
          <cell r="Q208">
            <v>3</v>
          </cell>
          <cell r="R208">
            <v>2</v>
          </cell>
        </row>
        <row r="209">
          <cell r="M209">
            <v>384</v>
          </cell>
          <cell r="N209">
            <v>298</v>
          </cell>
          <cell r="O209">
            <v>13</v>
          </cell>
          <cell r="P209">
            <v>60</v>
          </cell>
          <cell r="Q209">
            <v>9</v>
          </cell>
          <cell r="R209">
            <v>4</v>
          </cell>
        </row>
        <row r="210">
          <cell r="M210">
            <v>434</v>
          </cell>
          <cell r="N210">
            <v>351</v>
          </cell>
          <cell r="O210">
            <v>7</v>
          </cell>
          <cell r="P210">
            <v>66</v>
          </cell>
          <cell r="Q210">
            <v>4</v>
          </cell>
          <cell r="R210">
            <v>6</v>
          </cell>
        </row>
        <row r="211">
          <cell r="M211">
            <v>390</v>
          </cell>
          <cell r="N211">
            <v>292</v>
          </cell>
          <cell r="O211">
            <v>26</v>
          </cell>
          <cell r="P211">
            <v>63</v>
          </cell>
          <cell r="Q211">
            <v>5</v>
          </cell>
          <cell r="R211">
            <v>4</v>
          </cell>
        </row>
        <row r="212">
          <cell r="M212">
            <v>414</v>
          </cell>
          <cell r="N212">
            <v>338</v>
          </cell>
          <cell r="O212">
            <v>12</v>
          </cell>
          <cell r="P212">
            <v>59</v>
          </cell>
          <cell r="Q212">
            <v>2</v>
          </cell>
          <cell r="R212">
            <v>3</v>
          </cell>
        </row>
        <row r="213">
          <cell r="M213">
            <v>300</v>
          </cell>
          <cell r="N213">
            <v>254</v>
          </cell>
          <cell r="O213">
            <v>5</v>
          </cell>
          <cell r="P213">
            <v>37</v>
          </cell>
          <cell r="Q213">
            <v>1</v>
          </cell>
          <cell r="R213">
            <v>3</v>
          </cell>
        </row>
        <row r="214">
          <cell r="M214">
            <v>214</v>
          </cell>
          <cell r="N214">
            <v>175</v>
          </cell>
          <cell r="O214">
            <v>4</v>
          </cell>
          <cell r="P214">
            <v>31</v>
          </cell>
          <cell r="Q214">
            <v>1</v>
          </cell>
          <cell r="R214">
            <v>3</v>
          </cell>
        </row>
        <row r="215">
          <cell r="M215">
            <v>245</v>
          </cell>
          <cell r="N215">
            <v>180</v>
          </cell>
          <cell r="O215">
            <v>3</v>
          </cell>
          <cell r="P215">
            <v>53</v>
          </cell>
          <cell r="Q215">
            <v>7</v>
          </cell>
          <cell r="R215">
            <v>2</v>
          </cell>
        </row>
        <row r="216">
          <cell r="M216">
            <v>342</v>
          </cell>
          <cell r="N216">
            <v>261</v>
          </cell>
          <cell r="O216">
            <v>9</v>
          </cell>
          <cell r="P216">
            <v>60</v>
          </cell>
          <cell r="Q216">
            <v>8</v>
          </cell>
          <cell r="R216">
            <v>4</v>
          </cell>
        </row>
        <row r="217">
          <cell r="M217">
            <v>289</v>
          </cell>
          <cell r="N217">
            <v>227</v>
          </cell>
          <cell r="O217">
            <v>3</v>
          </cell>
          <cell r="P217">
            <v>56</v>
          </cell>
          <cell r="Q217">
            <v>2</v>
          </cell>
          <cell r="R217">
            <v>1</v>
          </cell>
        </row>
        <row r="218">
          <cell r="M218">
            <v>351</v>
          </cell>
          <cell r="N218">
            <v>287</v>
          </cell>
          <cell r="O218">
            <v>8</v>
          </cell>
          <cell r="P218">
            <v>51</v>
          </cell>
          <cell r="Q218">
            <v>4</v>
          </cell>
          <cell r="R218">
            <v>1</v>
          </cell>
        </row>
        <row r="219">
          <cell r="M219">
            <v>262</v>
          </cell>
          <cell r="N219">
            <v>230</v>
          </cell>
          <cell r="O219">
            <v>1</v>
          </cell>
          <cell r="P219">
            <v>24</v>
          </cell>
          <cell r="Q219">
            <v>1</v>
          </cell>
          <cell r="R219">
            <v>6</v>
          </cell>
        </row>
        <row r="220">
          <cell r="M220">
            <v>196</v>
          </cell>
          <cell r="N220">
            <v>169</v>
          </cell>
          <cell r="O220">
            <v>6</v>
          </cell>
          <cell r="P220">
            <v>19</v>
          </cell>
          <cell r="Q220">
            <v>0</v>
          </cell>
          <cell r="R220">
            <v>2</v>
          </cell>
        </row>
        <row r="221">
          <cell r="M221">
            <v>159</v>
          </cell>
          <cell r="N221">
            <v>121</v>
          </cell>
          <cell r="O221">
            <v>1</v>
          </cell>
          <cell r="P221">
            <v>33</v>
          </cell>
          <cell r="Q221">
            <v>0</v>
          </cell>
          <cell r="R221">
            <v>4</v>
          </cell>
        </row>
        <row r="222">
          <cell r="M222">
            <v>213</v>
          </cell>
          <cell r="N222">
            <v>158</v>
          </cell>
          <cell r="O222">
            <v>2</v>
          </cell>
          <cell r="P222">
            <v>42</v>
          </cell>
          <cell r="Q222">
            <v>4</v>
          </cell>
          <cell r="R222">
            <v>7</v>
          </cell>
        </row>
        <row r="223">
          <cell r="M223">
            <v>264</v>
          </cell>
          <cell r="N223">
            <v>210</v>
          </cell>
          <cell r="O223">
            <v>3</v>
          </cell>
          <cell r="P223">
            <v>44</v>
          </cell>
          <cell r="Q223">
            <v>4</v>
          </cell>
          <cell r="R223">
            <v>3</v>
          </cell>
        </row>
        <row r="224">
          <cell r="M224">
            <v>253</v>
          </cell>
          <cell r="N224">
            <v>198</v>
          </cell>
          <cell r="O224">
            <v>1</v>
          </cell>
          <cell r="P224">
            <v>53</v>
          </cell>
          <cell r="Q224">
            <v>1</v>
          </cell>
          <cell r="R224">
            <v>0</v>
          </cell>
        </row>
        <row r="225">
          <cell r="M225">
            <v>226</v>
          </cell>
          <cell r="N225">
            <v>190</v>
          </cell>
          <cell r="O225">
            <v>4</v>
          </cell>
          <cell r="P225">
            <v>26</v>
          </cell>
          <cell r="Q225">
            <v>1</v>
          </cell>
          <cell r="R225">
            <v>5</v>
          </cell>
        </row>
        <row r="226">
          <cell r="M226">
            <v>254</v>
          </cell>
          <cell r="N226">
            <v>184</v>
          </cell>
          <cell r="O226">
            <v>6</v>
          </cell>
          <cell r="P226">
            <v>60</v>
          </cell>
          <cell r="Q226">
            <v>0</v>
          </cell>
          <cell r="R226">
            <v>4</v>
          </cell>
        </row>
        <row r="227">
          <cell r="M227">
            <v>155</v>
          </cell>
          <cell r="N227">
            <v>123</v>
          </cell>
          <cell r="O227">
            <v>7</v>
          </cell>
          <cell r="P227">
            <v>23</v>
          </cell>
          <cell r="Q227">
            <v>0</v>
          </cell>
          <cell r="R227">
            <v>2</v>
          </cell>
        </row>
        <row r="228">
          <cell r="M228">
            <v>108</v>
          </cell>
          <cell r="N228">
            <v>89</v>
          </cell>
          <cell r="O228">
            <v>2</v>
          </cell>
          <cell r="P228">
            <v>16</v>
          </cell>
          <cell r="Q228">
            <v>0</v>
          </cell>
          <cell r="R228">
            <v>1</v>
          </cell>
        </row>
        <row r="229">
          <cell r="M229">
            <v>147</v>
          </cell>
          <cell r="N229">
            <v>97</v>
          </cell>
          <cell r="O229">
            <v>1</v>
          </cell>
          <cell r="P229">
            <v>46</v>
          </cell>
          <cell r="Q229">
            <v>0</v>
          </cell>
          <cell r="R229">
            <v>3</v>
          </cell>
        </row>
        <row r="230">
          <cell r="M230">
            <v>155</v>
          </cell>
          <cell r="N230">
            <v>110</v>
          </cell>
          <cell r="O230">
            <v>2</v>
          </cell>
          <cell r="P230">
            <v>40</v>
          </cell>
          <cell r="Q230">
            <v>3</v>
          </cell>
          <cell r="R230">
            <v>0</v>
          </cell>
        </row>
        <row r="231">
          <cell r="M231">
            <v>201</v>
          </cell>
          <cell r="N231">
            <v>141</v>
          </cell>
          <cell r="O231">
            <v>0</v>
          </cell>
          <cell r="P231">
            <v>56</v>
          </cell>
          <cell r="Q231">
            <v>3</v>
          </cell>
          <cell r="R231">
            <v>1</v>
          </cell>
        </row>
        <row r="232">
          <cell r="M232">
            <v>160</v>
          </cell>
          <cell r="N232">
            <v>112</v>
          </cell>
          <cell r="O232">
            <v>1</v>
          </cell>
          <cell r="P232">
            <v>44</v>
          </cell>
          <cell r="Q232">
            <v>2</v>
          </cell>
          <cell r="R232">
            <v>1</v>
          </cell>
        </row>
        <row r="233">
          <cell r="M233">
            <v>187</v>
          </cell>
          <cell r="N233">
            <v>125</v>
          </cell>
          <cell r="O233">
            <v>1</v>
          </cell>
          <cell r="P233">
            <v>55</v>
          </cell>
          <cell r="Q233">
            <v>2</v>
          </cell>
          <cell r="R233">
            <v>4</v>
          </cell>
        </row>
        <row r="234">
          <cell r="M234">
            <v>140</v>
          </cell>
          <cell r="N234">
            <v>114</v>
          </cell>
          <cell r="O234">
            <v>3</v>
          </cell>
          <cell r="P234">
            <v>20</v>
          </cell>
          <cell r="Q234">
            <v>0</v>
          </cell>
          <cell r="R234">
            <v>3</v>
          </cell>
        </row>
        <row r="235">
          <cell r="M235">
            <v>58</v>
          </cell>
          <cell r="N235">
            <v>42</v>
          </cell>
          <cell r="O235">
            <v>0</v>
          </cell>
          <cell r="P235">
            <v>15</v>
          </cell>
          <cell r="Q235">
            <v>0</v>
          </cell>
          <cell r="R235">
            <v>1</v>
          </cell>
        </row>
        <row r="236">
          <cell r="M236">
            <v>101</v>
          </cell>
          <cell r="N236">
            <v>68</v>
          </cell>
          <cell r="O236">
            <v>2</v>
          </cell>
          <cell r="P236">
            <v>25</v>
          </cell>
          <cell r="Q236">
            <v>1</v>
          </cell>
          <cell r="R236">
            <v>5</v>
          </cell>
        </row>
        <row r="237">
          <cell r="M237">
            <v>106</v>
          </cell>
          <cell r="N237">
            <v>75</v>
          </cell>
          <cell r="O237">
            <v>1</v>
          </cell>
          <cell r="P237">
            <v>23</v>
          </cell>
          <cell r="Q237">
            <v>5</v>
          </cell>
          <cell r="R237">
            <v>2</v>
          </cell>
        </row>
        <row r="238">
          <cell r="M238">
            <v>153</v>
          </cell>
          <cell r="N238">
            <v>109</v>
          </cell>
          <cell r="O238">
            <v>5</v>
          </cell>
          <cell r="P238">
            <v>37</v>
          </cell>
          <cell r="Q238">
            <v>0</v>
          </cell>
          <cell r="R238">
            <v>2</v>
          </cell>
        </row>
        <row r="239">
          <cell r="M239">
            <v>154</v>
          </cell>
          <cell r="N239">
            <v>118</v>
          </cell>
          <cell r="O239">
            <v>2</v>
          </cell>
          <cell r="P239">
            <v>28</v>
          </cell>
          <cell r="Q239">
            <v>0</v>
          </cell>
          <cell r="R239">
            <v>6</v>
          </cell>
        </row>
        <row r="240">
          <cell r="M240">
            <v>128</v>
          </cell>
          <cell r="N240">
            <v>92</v>
          </cell>
          <cell r="O240">
            <v>2</v>
          </cell>
          <cell r="P240">
            <v>27</v>
          </cell>
          <cell r="Q240">
            <v>0</v>
          </cell>
          <cell r="R240">
            <v>7</v>
          </cell>
        </row>
        <row r="241">
          <cell r="M241">
            <v>100</v>
          </cell>
          <cell r="N241">
            <v>81</v>
          </cell>
          <cell r="O241">
            <v>1</v>
          </cell>
          <cell r="P241">
            <v>17</v>
          </cell>
          <cell r="Q241">
            <v>0</v>
          </cell>
          <cell r="R241">
            <v>1</v>
          </cell>
        </row>
        <row r="242">
          <cell r="M242">
            <v>91</v>
          </cell>
          <cell r="N242">
            <v>82</v>
          </cell>
          <cell r="O242">
            <v>2</v>
          </cell>
          <cell r="P242">
            <v>7</v>
          </cell>
          <cell r="Q242">
            <v>0</v>
          </cell>
          <cell r="R242">
            <v>0</v>
          </cell>
        </row>
        <row r="243">
          <cell r="M243">
            <v>93</v>
          </cell>
          <cell r="N243">
            <v>74</v>
          </cell>
          <cell r="O243">
            <v>0</v>
          </cell>
          <cell r="P243">
            <v>18</v>
          </cell>
          <cell r="Q243">
            <v>0</v>
          </cell>
          <cell r="R243">
            <v>1</v>
          </cell>
        </row>
        <row r="244">
          <cell r="M244">
            <v>124</v>
          </cell>
          <cell r="N244">
            <v>97</v>
          </cell>
          <cell r="O244">
            <v>1</v>
          </cell>
          <cell r="P244">
            <v>23</v>
          </cell>
          <cell r="Q244">
            <v>0</v>
          </cell>
          <cell r="R244">
            <v>3</v>
          </cell>
        </row>
        <row r="245">
          <cell r="M245">
            <v>126</v>
          </cell>
          <cell r="N245">
            <v>88</v>
          </cell>
          <cell r="O245">
            <v>3</v>
          </cell>
          <cell r="P245">
            <v>32</v>
          </cell>
          <cell r="Q245">
            <v>0</v>
          </cell>
          <cell r="R245">
            <v>3</v>
          </cell>
        </row>
        <row r="246">
          <cell r="M246">
            <v>125</v>
          </cell>
          <cell r="N246">
            <v>94</v>
          </cell>
          <cell r="O246">
            <v>2</v>
          </cell>
          <cell r="P246">
            <v>27</v>
          </cell>
          <cell r="Q246">
            <v>0</v>
          </cell>
          <cell r="R246">
            <v>2</v>
          </cell>
        </row>
        <row r="247">
          <cell r="M247">
            <v>145</v>
          </cell>
          <cell r="N247">
            <v>125</v>
          </cell>
          <cell r="O247">
            <v>3</v>
          </cell>
          <cell r="P247">
            <v>16</v>
          </cell>
          <cell r="Q247">
            <v>0</v>
          </cell>
          <cell r="R247">
            <v>1</v>
          </cell>
        </row>
        <row r="248">
          <cell r="M248">
            <v>106</v>
          </cell>
          <cell r="N248">
            <v>85</v>
          </cell>
          <cell r="O248">
            <v>13</v>
          </cell>
          <cell r="P248">
            <v>6</v>
          </cell>
          <cell r="Q248">
            <v>0</v>
          </cell>
          <cell r="R248">
            <v>2</v>
          </cell>
        </row>
        <row r="249">
          <cell r="M249">
            <v>139</v>
          </cell>
          <cell r="N249">
            <v>113</v>
          </cell>
          <cell r="O249">
            <v>9</v>
          </cell>
          <cell r="P249">
            <v>14</v>
          </cell>
          <cell r="Q249">
            <v>0</v>
          </cell>
          <cell r="R249">
            <v>3</v>
          </cell>
        </row>
        <row r="250">
          <cell r="M250">
            <v>80</v>
          </cell>
          <cell r="N250">
            <v>73</v>
          </cell>
          <cell r="O250">
            <v>4</v>
          </cell>
          <cell r="P250">
            <v>1</v>
          </cell>
          <cell r="Q250">
            <v>0</v>
          </cell>
          <cell r="R250">
            <v>2</v>
          </cell>
        </row>
        <row r="251">
          <cell r="M251">
            <v>106</v>
          </cell>
          <cell r="N251">
            <v>73</v>
          </cell>
          <cell r="O251">
            <v>13</v>
          </cell>
          <cell r="P251">
            <v>18</v>
          </cell>
          <cell r="Q251">
            <v>0</v>
          </cell>
          <cell r="R251">
            <v>2</v>
          </cell>
        </row>
        <row r="252">
          <cell r="M252">
            <v>142</v>
          </cell>
          <cell r="N252">
            <v>124</v>
          </cell>
          <cell r="O252">
            <v>1</v>
          </cell>
          <cell r="P252">
            <v>16</v>
          </cell>
          <cell r="Q252">
            <v>0</v>
          </cell>
          <cell r="R252">
            <v>1</v>
          </cell>
        </row>
        <row r="253">
          <cell r="M253">
            <v>174</v>
          </cell>
          <cell r="N253">
            <v>149</v>
          </cell>
          <cell r="O253">
            <v>6</v>
          </cell>
          <cell r="P253">
            <v>19</v>
          </cell>
          <cell r="Q253">
            <v>0</v>
          </cell>
          <cell r="R253">
            <v>0</v>
          </cell>
        </row>
        <row r="254">
          <cell r="M254">
            <v>147</v>
          </cell>
          <cell r="N254">
            <v>103</v>
          </cell>
          <cell r="O254">
            <v>12</v>
          </cell>
          <cell r="P254">
            <v>29</v>
          </cell>
          <cell r="Q254">
            <v>0</v>
          </cell>
          <cell r="R254">
            <v>3</v>
          </cell>
        </row>
        <row r="255">
          <cell r="M255">
            <v>145</v>
          </cell>
          <cell r="N255">
            <v>107</v>
          </cell>
          <cell r="O255">
            <v>13</v>
          </cell>
          <cell r="P255">
            <v>23</v>
          </cell>
          <cell r="Q255">
            <v>0</v>
          </cell>
          <cell r="R255">
            <v>2</v>
          </cell>
        </row>
        <row r="256">
          <cell r="M256">
            <v>101</v>
          </cell>
          <cell r="N256">
            <v>97</v>
          </cell>
          <cell r="O256">
            <v>1</v>
          </cell>
          <cell r="P256">
            <v>0</v>
          </cell>
          <cell r="Q256">
            <v>0</v>
          </cell>
          <cell r="R256">
            <v>3</v>
          </cell>
        </row>
        <row r="257">
          <cell r="M257">
            <v>118</v>
          </cell>
          <cell r="N257">
            <v>79</v>
          </cell>
          <cell r="O257">
            <v>9</v>
          </cell>
          <cell r="P257">
            <v>21</v>
          </cell>
          <cell r="Q257">
            <v>1</v>
          </cell>
          <cell r="R257">
            <v>8</v>
          </cell>
        </row>
        <row r="258">
          <cell r="M258">
            <v>186</v>
          </cell>
          <cell r="N258">
            <v>151</v>
          </cell>
          <cell r="O258">
            <v>6</v>
          </cell>
          <cell r="P258">
            <v>28</v>
          </cell>
          <cell r="Q258">
            <v>0</v>
          </cell>
          <cell r="R258">
            <v>1</v>
          </cell>
        </row>
        <row r="259">
          <cell r="M259">
            <v>200</v>
          </cell>
          <cell r="N259">
            <v>145</v>
          </cell>
          <cell r="O259">
            <v>24</v>
          </cell>
          <cell r="P259">
            <v>29</v>
          </cell>
          <cell r="Q259">
            <v>0</v>
          </cell>
          <cell r="R259">
            <v>2</v>
          </cell>
        </row>
        <row r="260">
          <cell r="M260">
            <v>238</v>
          </cell>
          <cell r="N260">
            <v>180</v>
          </cell>
          <cell r="O260">
            <v>14</v>
          </cell>
          <cell r="P260">
            <v>37</v>
          </cell>
          <cell r="Q260">
            <v>1</v>
          </cell>
          <cell r="R260">
            <v>6</v>
          </cell>
        </row>
        <row r="261">
          <cell r="M261">
            <v>235</v>
          </cell>
          <cell r="N261">
            <v>179</v>
          </cell>
          <cell r="O261">
            <v>13</v>
          </cell>
          <cell r="P261">
            <v>40</v>
          </cell>
          <cell r="Q261">
            <v>1</v>
          </cell>
          <cell r="R261">
            <v>2</v>
          </cell>
        </row>
        <row r="262">
          <cell r="M262">
            <v>192</v>
          </cell>
          <cell r="N262">
            <v>163</v>
          </cell>
          <cell r="O262">
            <v>6</v>
          </cell>
          <cell r="P262">
            <v>22</v>
          </cell>
          <cell r="Q262">
            <v>0</v>
          </cell>
          <cell r="R262">
            <v>1</v>
          </cell>
        </row>
        <row r="263">
          <cell r="M263">
            <v>131</v>
          </cell>
          <cell r="N263">
            <v>120</v>
          </cell>
          <cell r="O263">
            <v>7</v>
          </cell>
          <cell r="P263">
            <v>2</v>
          </cell>
          <cell r="Q263">
            <v>0</v>
          </cell>
          <cell r="R263">
            <v>2</v>
          </cell>
        </row>
        <row r="264">
          <cell r="M264">
            <v>188</v>
          </cell>
          <cell r="N264">
            <v>141</v>
          </cell>
          <cell r="O264">
            <v>4</v>
          </cell>
          <cell r="P264">
            <v>39</v>
          </cell>
          <cell r="Q264">
            <v>1</v>
          </cell>
          <cell r="R264">
            <v>3</v>
          </cell>
        </row>
        <row r="265">
          <cell r="M265">
            <v>264</v>
          </cell>
          <cell r="N265">
            <v>194</v>
          </cell>
          <cell r="O265">
            <v>16</v>
          </cell>
          <cell r="P265">
            <v>52</v>
          </cell>
          <cell r="Q265">
            <v>0</v>
          </cell>
          <cell r="R265">
            <v>2</v>
          </cell>
        </row>
        <row r="266">
          <cell r="M266">
            <v>254</v>
          </cell>
          <cell r="N266">
            <v>196</v>
          </cell>
          <cell r="O266">
            <v>5</v>
          </cell>
          <cell r="P266">
            <v>49</v>
          </cell>
          <cell r="Q266">
            <v>1</v>
          </cell>
          <cell r="R266">
            <v>3</v>
          </cell>
        </row>
        <row r="267">
          <cell r="M267">
            <v>296</v>
          </cell>
          <cell r="N267">
            <v>198</v>
          </cell>
          <cell r="O267">
            <v>9</v>
          </cell>
          <cell r="P267">
            <v>88</v>
          </cell>
          <cell r="Q267">
            <v>0</v>
          </cell>
          <cell r="R267">
            <v>1</v>
          </cell>
        </row>
        <row r="268">
          <cell r="M268">
            <v>226</v>
          </cell>
          <cell r="N268">
            <v>189</v>
          </cell>
          <cell r="O268">
            <v>4</v>
          </cell>
          <cell r="P268">
            <v>26</v>
          </cell>
          <cell r="Q268">
            <v>0</v>
          </cell>
          <cell r="R268">
            <v>7</v>
          </cell>
        </row>
        <row r="269">
          <cell r="M269">
            <v>224</v>
          </cell>
          <cell r="N269">
            <v>158</v>
          </cell>
          <cell r="O269">
            <v>6</v>
          </cell>
          <cell r="P269">
            <v>47</v>
          </cell>
          <cell r="Q269">
            <v>0</v>
          </cell>
          <cell r="R269">
            <v>13</v>
          </cell>
        </row>
        <row r="270">
          <cell r="M270">
            <v>143</v>
          </cell>
          <cell r="N270">
            <v>116</v>
          </cell>
          <cell r="O270">
            <v>4</v>
          </cell>
          <cell r="P270">
            <v>10</v>
          </cell>
          <cell r="Q270">
            <v>0</v>
          </cell>
          <cell r="R270">
            <v>13</v>
          </cell>
        </row>
        <row r="271">
          <cell r="M271">
            <v>214</v>
          </cell>
          <cell r="N271">
            <v>161</v>
          </cell>
          <cell r="O271">
            <v>6</v>
          </cell>
          <cell r="P271">
            <v>39</v>
          </cell>
          <cell r="Q271">
            <v>1</v>
          </cell>
          <cell r="R271">
            <v>7</v>
          </cell>
        </row>
        <row r="272">
          <cell r="M272">
            <v>233</v>
          </cell>
          <cell r="N272">
            <v>173</v>
          </cell>
          <cell r="O272">
            <v>10</v>
          </cell>
          <cell r="P272">
            <v>44</v>
          </cell>
          <cell r="Q272">
            <v>0</v>
          </cell>
          <cell r="R272">
            <v>6</v>
          </cell>
        </row>
        <row r="273">
          <cell r="M273">
            <v>280</v>
          </cell>
          <cell r="N273">
            <v>208</v>
          </cell>
          <cell r="O273">
            <v>9</v>
          </cell>
          <cell r="P273">
            <v>55</v>
          </cell>
          <cell r="Q273">
            <v>3</v>
          </cell>
          <cell r="R273">
            <v>5</v>
          </cell>
        </row>
        <row r="274">
          <cell r="M274">
            <v>250</v>
          </cell>
          <cell r="N274">
            <v>207</v>
          </cell>
          <cell r="O274">
            <v>9</v>
          </cell>
          <cell r="P274">
            <v>25</v>
          </cell>
          <cell r="Q274">
            <v>0</v>
          </cell>
          <cell r="R274">
            <v>9</v>
          </cell>
        </row>
        <row r="275">
          <cell r="M275">
            <v>287</v>
          </cell>
          <cell r="N275">
            <v>240</v>
          </cell>
          <cell r="O275">
            <v>1</v>
          </cell>
          <cell r="P275">
            <v>38</v>
          </cell>
          <cell r="Q275">
            <v>0</v>
          </cell>
          <cell r="R275">
            <v>8</v>
          </cell>
        </row>
        <row r="276">
          <cell r="M276">
            <v>237</v>
          </cell>
          <cell r="N276">
            <v>201</v>
          </cell>
          <cell r="O276">
            <v>6</v>
          </cell>
          <cell r="P276">
            <v>27</v>
          </cell>
          <cell r="Q276">
            <v>0</v>
          </cell>
          <cell r="R276">
            <v>3</v>
          </cell>
        </row>
        <row r="277">
          <cell r="M277">
            <v>177</v>
          </cell>
          <cell r="N277">
            <v>162</v>
          </cell>
          <cell r="O277">
            <v>7</v>
          </cell>
          <cell r="P277">
            <v>5</v>
          </cell>
          <cell r="Q277">
            <v>0</v>
          </cell>
          <cell r="R277">
            <v>3</v>
          </cell>
        </row>
        <row r="278">
          <cell r="M278">
            <v>199</v>
          </cell>
          <cell r="N278">
            <v>158</v>
          </cell>
          <cell r="O278">
            <v>10</v>
          </cell>
          <cell r="P278">
            <v>28</v>
          </cell>
          <cell r="Q278">
            <v>0</v>
          </cell>
          <cell r="R278">
            <v>3</v>
          </cell>
        </row>
        <row r="279">
          <cell r="M279">
            <v>225</v>
          </cell>
          <cell r="N279">
            <v>177</v>
          </cell>
          <cell r="O279">
            <v>5</v>
          </cell>
          <cell r="P279">
            <v>39</v>
          </cell>
          <cell r="Q279">
            <v>0</v>
          </cell>
          <cell r="R279">
            <v>4</v>
          </cell>
        </row>
        <row r="280">
          <cell r="M280">
            <v>242</v>
          </cell>
          <cell r="N280">
            <v>188</v>
          </cell>
          <cell r="O280">
            <v>13</v>
          </cell>
          <cell r="P280">
            <v>36</v>
          </cell>
          <cell r="Q280">
            <v>0</v>
          </cell>
          <cell r="R280">
            <v>5</v>
          </cell>
        </row>
        <row r="281">
          <cell r="M281">
            <v>216</v>
          </cell>
          <cell r="N281">
            <v>163</v>
          </cell>
          <cell r="O281">
            <v>13</v>
          </cell>
          <cell r="P281">
            <v>34</v>
          </cell>
          <cell r="Q281">
            <v>2</v>
          </cell>
          <cell r="R281">
            <v>4</v>
          </cell>
        </row>
        <row r="282">
          <cell r="M282">
            <v>213</v>
          </cell>
          <cell r="N282">
            <v>181</v>
          </cell>
          <cell r="O282">
            <v>9</v>
          </cell>
          <cell r="P282">
            <v>19</v>
          </cell>
          <cell r="Q282">
            <v>1</v>
          </cell>
          <cell r="R282">
            <v>3</v>
          </cell>
        </row>
        <row r="283">
          <cell r="M283">
            <v>200</v>
          </cell>
          <cell r="N283">
            <v>162</v>
          </cell>
          <cell r="O283">
            <v>7</v>
          </cell>
          <cell r="P283">
            <v>30</v>
          </cell>
          <cell r="Q283">
            <v>0</v>
          </cell>
          <cell r="R283">
            <v>1</v>
          </cell>
        </row>
        <row r="284">
          <cell r="M284">
            <v>119</v>
          </cell>
          <cell r="N284">
            <v>108</v>
          </cell>
          <cell r="O284">
            <v>2</v>
          </cell>
          <cell r="P284">
            <v>9</v>
          </cell>
          <cell r="Q284">
            <v>0</v>
          </cell>
          <cell r="R284">
            <v>0</v>
          </cell>
        </row>
        <row r="285">
          <cell r="M285">
            <v>208</v>
          </cell>
          <cell r="N285">
            <v>169</v>
          </cell>
          <cell r="O285">
            <v>17</v>
          </cell>
          <cell r="P285">
            <v>18</v>
          </cell>
          <cell r="Q285">
            <v>1</v>
          </cell>
          <cell r="R285">
            <v>3</v>
          </cell>
        </row>
        <row r="286">
          <cell r="M286">
            <v>220</v>
          </cell>
          <cell r="N286">
            <v>181</v>
          </cell>
          <cell r="O286">
            <v>7</v>
          </cell>
          <cell r="P286">
            <v>24</v>
          </cell>
          <cell r="Q286">
            <v>0</v>
          </cell>
          <cell r="R286">
            <v>8</v>
          </cell>
        </row>
        <row r="287">
          <cell r="M287">
            <v>210</v>
          </cell>
          <cell r="N287">
            <v>161</v>
          </cell>
          <cell r="O287">
            <v>6</v>
          </cell>
          <cell r="P287">
            <v>39</v>
          </cell>
          <cell r="Q287">
            <v>2</v>
          </cell>
          <cell r="R287">
            <v>2</v>
          </cell>
        </row>
        <row r="288">
          <cell r="M288">
            <v>186</v>
          </cell>
          <cell r="N288">
            <v>156</v>
          </cell>
          <cell r="O288">
            <v>4</v>
          </cell>
          <cell r="P288">
            <v>22</v>
          </cell>
          <cell r="Q288">
            <v>2</v>
          </cell>
          <cell r="R288">
            <v>2</v>
          </cell>
        </row>
        <row r="289">
          <cell r="M289">
            <v>174</v>
          </cell>
          <cell r="N289">
            <v>139</v>
          </cell>
          <cell r="O289">
            <v>7</v>
          </cell>
          <cell r="P289">
            <v>24</v>
          </cell>
          <cell r="Q289">
            <v>0</v>
          </cell>
          <cell r="R289">
            <v>4</v>
          </cell>
        </row>
        <row r="290">
          <cell r="M290">
            <v>149</v>
          </cell>
          <cell r="N290">
            <v>125</v>
          </cell>
          <cell r="O290">
            <v>5</v>
          </cell>
          <cell r="P290">
            <v>19</v>
          </cell>
          <cell r="Q290">
            <v>0</v>
          </cell>
          <cell r="R290">
            <v>0</v>
          </cell>
        </row>
        <row r="291">
          <cell r="M291">
            <v>126</v>
          </cell>
          <cell r="N291">
            <v>116</v>
          </cell>
          <cell r="O291">
            <v>4</v>
          </cell>
          <cell r="P291">
            <v>3</v>
          </cell>
          <cell r="Q291">
            <v>0</v>
          </cell>
          <cell r="R291">
            <v>3</v>
          </cell>
        </row>
        <row r="292">
          <cell r="M292">
            <v>142</v>
          </cell>
          <cell r="N292">
            <v>123</v>
          </cell>
          <cell r="O292">
            <v>3</v>
          </cell>
          <cell r="P292">
            <v>14</v>
          </cell>
          <cell r="Q292">
            <v>1</v>
          </cell>
          <cell r="R292">
            <v>1</v>
          </cell>
        </row>
        <row r="293">
          <cell r="M293">
            <v>202</v>
          </cell>
          <cell r="N293">
            <v>171</v>
          </cell>
          <cell r="O293">
            <v>8</v>
          </cell>
          <cell r="P293">
            <v>22</v>
          </cell>
          <cell r="Q293">
            <v>0</v>
          </cell>
          <cell r="R293">
            <v>1</v>
          </cell>
        </row>
        <row r="294">
          <cell r="M294">
            <v>193</v>
          </cell>
          <cell r="N294">
            <v>162</v>
          </cell>
          <cell r="O294">
            <v>9</v>
          </cell>
          <cell r="P294">
            <v>18</v>
          </cell>
          <cell r="Q294">
            <v>0</v>
          </cell>
          <cell r="R294">
            <v>4</v>
          </cell>
        </row>
        <row r="295">
          <cell r="M295">
            <v>237</v>
          </cell>
          <cell r="N295">
            <v>199</v>
          </cell>
          <cell r="O295">
            <v>12</v>
          </cell>
          <cell r="P295">
            <v>22</v>
          </cell>
          <cell r="Q295">
            <v>0</v>
          </cell>
          <cell r="R295">
            <v>4</v>
          </cell>
        </row>
        <row r="296">
          <cell r="M296">
            <v>201</v>
          </cell>
          <cell r="N296">
            <v>169</v>
          </cell>
          <cell r="O296">
            <v>15</v>
          </cell>
          <cell r="P296">
            <v>13</v>
          </cell>
          <cell r="Q296">
            <v>0</v>
          </cell>
          <cell r="R296">
            <v>4</v>
          </cell>
        </row>
        <row r="297">
          <cell r="M297">
            <v>204</v>
          </cell>
          <cell r="N297">
            <v>185</v>
          </cell>
          <cell r="O297">
            <v>5</v>
          </cell>
          <cell r="P297">
            <v>11</v>
          </cell>
          <cell r="Q297">
            <v>0</v>
          </cell>
          <cell r="R297">
            <v>3</v>
          </cell>
        </row>
        <row r="298">
          <cell r="M298">
            <v>152</v>
          </cell>
          <cell r="N298">
            <v>143</v>
          </cell>
          <cell r="O298">
            <v>4</v>
          </cell>
          <cell r="P298">
            <v>3</v>
          </cell>
          <cell r="Q298">
            <v>0</v>
          </cell>
          <cell r="R298">
            <v>2</v>
          </cell>
        </row>
        <row r="299">
          <cell r="M299">
            <v>170</v>
          </cell>
          <cell r="N299">
            <v>152</v>
          </cell>
          <cell r="O299">
            <v>2</v>
          </cell>
          <cell r="P299">
            <v>15</v>
          </cell>
          <cell r="Q299">
            <v>0</v>
          </cell>
          <cell r="R299">
            <v>1</v>
          </cell>
        </row>
        <row r="300">
          <cell r="M300">
            <v>211</v>
          </cell>
          <cell r="N300">
            <v>183</v>
          </cell>
          <cell r="O300">
            <v>10</v>
          </cell>
          <cell r="P300">
            <v>16</v>
          </cell>
          <cell r="Q300">
            <v>0</v>
          </cell>
          <cell r="R300">
            <v>2</v>
          </cell>
        </row>
        <row r="301">
          <cell r="M301">
            <v>239</v>
          </cell>
          <cell r="N301">
            <v>200</v>
          </cell>
          <cell r="O301">
            <v>16</v>
          </cell>
          <cell r="P301">
            <v>23</v>
          </cell>
          <cell r="Q301">
            <v>0</v>
          </cell>
          <cell r="R301">
            <v>0</v>
          </cell>
        </row>
        <row r="302">
          <cell r="M302">
            <v>254</v>
          </cell>
          <cell r="N302">
            <v>223</v>
          </cell>
          <cell r="O302">
            <v>9</v>
          </cell>
          <cell r="P302">
            <v>17</v>
          </cell>
          <cell r="Q302">
            <v>0</v>
          </cell>
          <cell r="R302">
            <v>5</v>
          </cell>
        </row>
        <row r="303">
          <cell r="M303">
            <v>261</v>
          </cell>
          <cell r="N303">
            <v>219</v>
          </cell>
          <cell r="O303">
            <v>21</v>
          </cell>
          <cell r="P303">
            <v>17</v>
          </cell>
          <cell r="Q303">
            <v>0</v>
          </cell>
          <cell r="R303">
            <v>4</v>
          </cell>
        </row>
        <row r="304">
          <cell r="M304">
            <v>218</v>
          </cell>
          <cell r="N304">
            <v>201</v>
          </cell>
          <cell r="O304">
            <v>10</v>
          </cell>
          <cell r="P304">
            <v>3</v>
          </cell>
          <cell r="Q304">
            <v>0</v>
          </cell>
          <cell r="R304">
            <v>4</v>
          </cell>
        </row>
        <row r="305">
          <cell r="M305">
            <v>188</v>
          </cell>
          <cell r="N305">
            <v>160</v>
          </cell>
          <cell r="O305">
            <v>18</v>
          </cell>
          <cell r="P305">
            <v>8</v>
          </cell>
          <cell r="Q305">
            <v>0</v>
          </cell>
          <cell r="R305">
            <v>2</v>
          </cell>
        </row>
        <row r="306">
          <cell r="M306">
            <v>201</v>
          </cell>
          <cell r="N306">
            <v>177</v>
          </cell>
          <cell r="O306">
            <v>5</v>
          </cell>
          <cell r="P306">
            <v>12</v>
          </cell>
          <cell r="Q306">
            <v>2</v>
          </cell>
          <cell r="R306">
            <v>5</v>
          </cell>
        </row>
        <row r="307">
          <cell r="M307">
            <v>194</v>
          </cell>
          <cell r="N307">
            <v>176</v>
          </cell>
          <cell r="O307">
            <v>11</v>
          </cell>
          <cell r="P307">
            <v>6</v>
          </cell>
          <cell r="Q307">
            <v>1</v>
          </cell>
          <cell r="R307">
            <v>0</v>
          </cell>
        </row>
        <row r="308">
          <cell r="M308">
            <v>253</v>
          </cell>
          <cell r="N308">
            <v>236</v>
          </cell>
          <cell r="O308">
            <v>8</v>
          </cell>
          <cell r="P308">
            <v>6</v>
          </cell>
          <cell r="Q308">
            <v>0</v>
          </cell>
          <cell r="R308">
            <v>3</v>
          </cell>
        </row>
        <row r="309">
          <cell r="M309">
            <v>302</v>
          </cell>
          <cell r="N309">
            <v>272</v>
          </cell>
          <cell r="O309">
            <v>8</v>
          </cell>
          <cell r="P309">
            <v>17</v>
          </cell>
          <cell r="Q309">
            <v>1</v>
          </cell>
          <cell r="R309">
            <v>4</v>
          </cell>
        </row>
        <row r="310">
          <cell r="M310">
            <v>342</v>
          </cell>
          <cell r="N310">
            <v>313</v>
          </cell>
          <cell r="O310">
            <v>14</v>
          </cell>
          <cell r="P310">
            <v>7</v>
          </cell>
          <cell r="Q310">
            <v>4</v>
          </cell>
          <cell r="R310">
            <v>4</v>
          </cell>
        </row>
        <row r="311">
          <cell r="M311">
            <v>329</v>
          </cell>
          <cell r="N311">
            <v>297</v>
          </cell>
          <cell r="O311">
            <v>11</v>
          </cell>
          <cell r="P311">
            <v>17</v>
          </cell>
          <cell r="Q311">
            <v>1</v>
          </cell>
          <cell r="R311">
            <v>3</v>
          </cell>
        </row>
        <row r="312">
          <cell r="M312">
            <v>325</v>
          </cell>
          <cell r="N312">
            <v>309</v>
          </cell>
          <cell r="O312">
            <v>8</v>
          </cell>
          <cell r="P312">
            <v>7</v>
          </cell>
          <cell r="Q312">
            <v>0</v>
          </cell>
          <cell r="R312">
            <v>1</v>
          </cell>
        </row>
        <row r="313">
          <cell r="M313">
            <v>355</v>
          </cell>
          <cell r="N313">
            <v>327</v>
          </cell>
          <cell r="O313">
            <v>9</v>
          </cell>
          <cell r="P313">
            <v>17</v>
          </cell>
          <cell r="Q313">
            <v>0</v>
          </cell>
          <cell r="R313">
            <v>2</v>
          </cell>
        </row>
        <row r="314">
          <cell r="M314">
            <v>419</v>
          </cell>
          <cell r="N314">
            <v>378</v>
          </cell>
          <cell r="O314">
            <v>14</v>
          </cell>
          <cell r="P314">
            <v>13</v>
          </cell>
          <cell r="Q314">
            <v>9</v>
          </cell>
          <cell r="R314">
            <v>5</v>
          </cell>
        </row>
        <row r="315">
          <cell r="M315">
            <v>440</v>
          </cell>
          <cell r="N315">
            <v>390</v>
          </cell>
          <cell r="O315">
            <v>11</v>
          </cell>
          <cell r="P315">
            <v>26</v>
          </cell>
          <cell r="Q315">
            <v>10</v>
          </cell>
          <cell r="R315">
            <v>3</v>
          </cell>
        </row>
        <row r="316">
          <cell r="M316">
            <v>506</v>
          </cell>
          <cell r="N316">
            <v>442</v>
          </cell>
          <cell r="O316">
            <v>9</v>
          </cell>
          <cell r="P316">
            <v>32</v>
          </cell>
          <cell r="Q316">
            <v>16</v>
          </cell>
          <cell r="R316">
            <v>7</v>
          </cell>
        </row>
        <row r="317">
          <cell r="M317">
            <v>521</v>
          </cell>
          <cell r="N317">
            <v>467</v>
          </cell>
          <cell r="O317">
            <v>14</v>
          </cell>
          <cell r="P317">
            <v>28</v>
          </cell>
          <cell r="Q317">
            <v>9</v>
          </cell>
          <cell r="R317">
            <v>3</v>
          </cell>
        </row>
        <row r="318">
          <cell r="M318">
            <v>459</v>
          </cell>
          <cell r="N318">
            <v>426</v>
          </cell>
          <cell r="O318">
            <v>10</v>
          </cell>
          <cell r="P318">
            <v>14</v>
          </cell>
          <cell r="Q318">
            <v>1</v>
          </cell>
          <cell r="R318">
            <v>8</v>
          </cell>
        </row>
        <row r="319">
          <cell r="M319">
            <v>398</v>
          </cell>
          <cell r="N319">
            <v>388</v>
          </cell>
          <cell r="O319">
            <v>1</v>
          </cell>
          <cell r="P319">
            <v>4</v>
          </cell>
          <cell r="Q319">
            <v>3</v>
          </cell>
          <cell r="R319">
            <v>2</v>
          </cell>
        </row>
        <row r="320">
          <cell r="M320">
            <v>499</v>
          </cell>
          <cell r="N320">
            <v>470</v>
          </cell>
          <cell r="O320">
            <v>1</v>
          </cell>
          <cell r="P320">
            <v>15</v>
          </cell>
          <cell r="Q320">
            <v>8</v>
          </cell>
          <cell r="R320">
            <v>5</v>
          </cell>
        </row>
        <row r="321">
          <cell r="M321">
            <v>492</v>
          </cell>
          <cell r="N321">
            <v>448</v>
          </cell>
          <cell r="O321">
            <v>13</v>
          </cell>
          <cell r="P321">
            <v>21</v>
          </cell>
          <cell r="Q321">
            <v>5</v>
          </cell>
          <cell r="R321">
            <v>5</v>
          </cell>
        </row>
        <row r="322">
          <cell r="M322">
            <v>554</v>
          </cell>
          <cell r="N322">
            <v>509</v>
          </cell>
          <cell r="O322">
            <v>13</v>
          </cell>
          <cell r="P322">
            <v>19</v>
          </cell>
          <cell r="Q322">
            <v>8</v>
          </cell>
          <cell r="R322">
            <v>5</v>
          </cell>
        </row>
        <row r="323">
          <cell r="M323">
            <v>459</v>
          </cell>
          <cell r="N323">
            <v>407</v>
          </cell>
          <cell r="O323">
            <v>18</v>
          </cell>
          <cell r="P323">
            <v>22</v>
          </cell>
          <cell r="Q323">
            <v>9</v>
          </cell>
          <cell r="R323">
            <v>3</v>
          </cell>
        </row>
        <row r="324">
          <cell r="M324">
            <v>375</v>
          </cell>
          <cell r="N324">
            <v>353</v>
          </cell>
          <cell r="O324">
            <v>6</v>
          </cell>
          <cell r="P324">
            <v>12</v>
          </cell>
          <cell r="Q324">
            <v>3</v>
          </cell>
          <cell r="R324">
            <v>1</v>
          </cell>
        </row>
        <row r="325">
          <cell r="M325">
            <v>421</v>
          </cell>
          <cell r="N325">
            <v>390</v>
          </cell>
          <cell r="O325">
            <v>3</v>
          </cell>
          <cell r="P325">
            <v>26</v>
          </cell>
          <cell r="Q325">
            <v>2</v>
          </cell>
          <cell r="R325">
            <v>0</v>
          </cell>
        </row>
        <row r="326">
          <cell r="M326">
            <v>434</v>
          </cell>
          <cell r="N326">
            <v>412</v>
          </cell>
          <cell r="O326">
            <v>11</v>
          </cell>
          <cell r="P326">
            <v>8</v>
          </cell>
          <cell r="Q326">
            <v>0</v>
          </cell>
          <cell r="R326">
            <v>3</v>
          </cell>
        </row>
        <row r="327">
          <cell r="M327">
            <v>588</v>
          </cell>
          <cell r="N327">
            <v>529</v>
          </cell>
          <cell r="O327">
            <v>21</v>
          </cell>
          <cell r="P327">
            <v>24</v>
          </cell>
          <cell r="Q327">
            <v>6</v>
          </cell>
          <cell r="R327">
            <v>8</v>
          </cell>
        </row>
        <row r="328">
          <cell r="M328">
            <v>602</v>
          </cell>
          <cell r="N328">
            <v>531</v>
          </cell>
          <cell r="O328">
            <v>17</v>
          </cell>
          <cell r="P328">
            <v>49</v>
          </cell>
          <cell r="Q328">
            <v>3</v>
          </cell>
          <cell r="R328">
            <v>2</v>
          </cell>
        </row>
        <row r="329">
          <cell r="M329">
            <v>571</v>
          </cell>
          <cell r="N329">
            <v>482</v>
          </cell>
          <cell r="O329">
            <v>4</v>
          </cell>
          <cell r="P329">
            <v>77</v>
          </cell>
          <cell r="Q329">
            <v>7</v>
          </cell>
          <cell r="R329">
            <v>1</v>
          </cell>
        </row>
        <row r="330">
          <cell r="M330">
            <v>510</v>
          </cell>
          <cell r="N330">
            <v>427</v>
          </cell>
          <cell r="O330">
            <v>13</v>
          </cell>
          <cell r="P330">
            <v>64</v>
          </cell>
          <cell r="Q330">
            <v>2</v>
          </cell>
          <cell r="R330">
            <v>4</v>
          </cell>
        </row>
        <row r="331">
          <cell r="M331">
            <v>479</v>
          </cell>
          <cell r="N331">
            <v>419</v>
          </cell>
          <cell r="O331">
            <v>18</v>
          </cell>
          <cell r="P331">
            <v>39</v>
          </cell>
          <cell r="Q331">
            <v>0</v>
          </cell>
          <cell r="R331">
            <v>3</v>
          </cell>
        </row>
        <row r="332">
          <cell r="M332">
            <v>416</v>
          </cell>
          <cell r="N332">
            <v>351</v>
          </cell>
          <cell r="O332">
            <v>7</v>
          </cell>
          <cell r="P332">
            <v>50</v>
          </cell>
          <cell r="Q332">
            <v>1</v>
          </cell>
          <cell r="R332">
            <v>7</v>
          </cell>
        </row>
        <row r="333">
          <cell r="M333">
            <v>457</v>
          </cell>
          <cell r="N333">
            <v>395</v>
          </cell>
          <cell r="O333">
            <v>9</v>
          </cell>
          <cell r="P333">
            <v>46</v>
          </cell>
          <cell r="Q333">
            <v>1</v>
          </cell>
          <cell r="R333">
            <v>6</v>
          </cell>
        </row>
        <row r="334">
          <cell r="M334">
            <v>510</v>
          </cell>
          <cell r="N334">
            <v>417</v>
          </cell>
          <cell r="O334">
            <v>37</v>
          </cell>
          <cell r="P334">
            <v>47</v>
          </cell>
          <cell r="Q334">
            <v>3</v>
          </cell>
          <cell r="R334">
            <v>6</v>
          </cell>
        </row>
        <row r="335">
          <cell r="M335">
            <v>624</v>
          </cell>
          <cell r="N335">
            <v>518</v>
          </cell>
          <cell r="O335">
            <v>24</v>
          </cell>
          <cell r="P335">
            <v>76</v>
          </cell>
          <cell r="Q335">
            <v>2</v>
          </cell>
          <cell r="R335">
            <v>4</v>
          </cell>
        </row>
        <row r="336">
          <cell r="M336">
            <v>496</v>
          </cell>
          <cell r="N336">
            <v>434</v>
          </cell>
          <cell r="O336">
            <v>16</v>
          </cell>
          <cell r="P336">
            <v>43</v>
          </cell>
          <cell r="Q336">
            <v>0</v>
          </cell>
          <cell r="R336">
            <v>3</v>
          </cell>
        </row>
        <row r="337">
          <cell r="M337">
            <v>599</v>
          </cell>
          <cell r="N337">
            <v>440</v>
          </cell>
          <cell r="O337">
            <v>23</v>
          </cell>
          <cell r="P337">
            <v>133</v>
          </cell>
          <cell r="Q337">
            <v>2</v>
          </cell>
          <cell r="R337">
            <v>1</v>
          </cell>
        </row>
        <row r="338">
          <cell r="M338">
            <v>645</v>
          </cell>
          <cell r="N338">
            <v>439</v>
          </cell>
          <cell r="O338">
            <v>36</v>
          </cell>
          <cell r="P338">
            <v>164</v>
          </cell>
          <cell r="Q338">
            <v>3</v>
          </cell>
          <cell r="R338">
            <v>3</v>
          </cell>
        </row>
        <row r="339">
          <cell r="M339">
            <v>571</v>
          </cell>
          <cell r="N339">
            <v>424</v>
          </cell>
          <cell r="O339">
            <v>11</v>
          </cell>
          <cell r="P339">
            <v>129</v>
          </cell>
          <cell r="Q339">
            <v>1</v>
          </cell>
          <cell r="R339">
            <v>6</v>
          </cell>
        </row>
        <row r="340">
          <cell r="M340">
            <v>517</v>
          </cell>
          <cell r="N340">
            <v>324</v>
          </cell>
          <cell r="O340">
            <v>38</v>
          </cell>
          <cell r="P340">
            <v>153</v>
          </cell>
          <cell r="Q340">
            <v>2</v>
          </cell>
          <cell r="R340">
            <v>0</v>
          </cell>
        </row>
        <row r="341">
          <cell r="M341">
            <v>601</v>
          </cell>
          <cell r="N341">
            <v>440</v>
          </cell>
          <cell r="O341">
            <v>22</v>
          </cell>
          <cell r="P341">
            <v>132</v>
          </cell>
          <cell r="Q341">
            <v>2</v>
          </cell>
          <cell r="R341">
            <v>5</v>
          </cell>
        </row>
        <row r="342">
          <cell r="M342">
            <v>760</v>
          </cell>
          <cell r="N342">
            <v>476</v>
          </cell>
          <cell r="O342">
            <v>47</v>
          </cell>
          <cell r="P342">
            <v>222</v>
          </cell>
          <cell r="Q342">
            <v>5</v>
          </cell>
          <cell r="R342">
            <v>10</v>
          </cell>
        </row>
        <row r="343">
          <cell r="M343">
            <v>726</v>
          </cell>
          <cell r="N343">
            <v>377</v>
          </cell>
          <cell r="O343">
            <v>54</v>
          </cell>
          <cell r="P343">
            <v>287</v>
          </cell>
          <cell r="Q343">
            <v>2</v>
          </cell>
          <cell r="R343">
            <v>6</v>
          </cell>
        </row>
        <row r="344">
          <cell r="M344">
            <v>761</v>
          </cell>
          <cell r="N344">
            <v>398</v>
          </cell>
          <cell r="O344">
            <v>48</v>
          </cell>
          <cell r="P344">
            <v>300</v>
          </cell>
          <cell r="Q344">
            <v>10</v>
          </cell>
          <cell r="R344">
            <v>5</v>
          </cell>
        </row>
        <row r="345">
          <cell r="M345">
            <v>687</v>
          </cell>
          <cell r="N345">
            <v>328</v>
          </cell>
          <cell r="O345">
            <v>44</v>
          </cell>
          <cell r="P345">
            <v>296</v>
          </cell>
          <cell r="Q345">
            <v>15</v>
          </cell>
          <cell r="R345">
            <v>4</v>
          </cell>
        </row>
        <row r="346">
          <cell r="M346">
            <v>605</v>
          </cell>
          <cell r="N346">
            <v>324</v>
          </cell>
          <cell r="O346">
            <v>35</v>
          </cell>
          <cell r="P346">
            <v>236</v>
          </cell>
          <cell r="Q346">
            <v>2</v>
          </cell>
          <cell r="R346">
            <v>8</v>
          </cell>
        </row>
        <row r="347">
          <cell r="M347">
            <v>425</v>
          </cell>
          <cell r="N347">
            <v>262</v>
          </cell>
          <cell r="O347">
            <v>11</v>
          </cell>
          <cell r="P347">
            <v>149</v>
          </cell>
          <cell r="Q347">
            <v>2</v>
          </cell>
          <cell r="R347">
            <v>1</v>
          </cell>
        </row>
        <row r="348">
          <cell r="M348">
            <v>585</v>
          </cell>
          <cell r="N348">
            <v>303</v>
          </cell>
          <cell r="O348">
            <v>33</v>
          </cell>
          <cell r="P348">
            <v>235</v>
          </cell>
          <cell r="Q348">
            <v>10</v>
          </cell>
          <cell r="R348">
            <v>4</v>
          </cell>
        </row>
        <row r="349">
          <cell r="M349">
            <v>694</v>
          </cell>
          <cell r="N349">
            <v>315</v>
          </cell>
          <cell r="O349">
            <v>53</v>
          </cell>
          <cell r="P349">
            <v>287</v>
          </cell>
          <cell r="Q349">
            <v>28</v>
          </cell>
          <cell r="R349">
            <v>11</v>
          </cell>
        </row>
        <row r="350">
          <cell r="M350">
            <v>697</v>
          </cell>
          <cell r="N350">
            <v>290</v>
          </cell>
          <cell r="O350">
            <v>41</v>
          </cell>
          <cell r="P350">
            <v>348</v>
          </cell>
          <cell r="Q350">
            <v>11</v>
          </cell>
          <cell r="R350">
            <v>7</v>
          </cell>
        </row>
        <row r="351">
          <cell r="M351">
            <v>584</v>
          </cell>
          <cell r="N351">
            <v>241</v>
          </cell>
          <cell r="O351">
            <v>48</v>
          </cell>
          <cell r="P351">
            <v>274</v>
          </cell>
          <cell r="Q351">
            <v>12</v>
          </cell>
          <cell r="R351">
            <v>9</v>
          </cell>
        </row>
        <row r="352">
          <cell r="M352">
            <v>705</v>
          </cell>
          <cell r="N352">
            <v>263</v>
          </cell>
          <cell r="O352">
            <v>34</v>
          </cell>
          <cell r="P352">
            <v>388</v>
          </cell>
          <cell r="Q352">
            <v>19</v>
          </cell>
          <cell r="R352">
            <v>1</v>
          </cell>
        </row>
        <row r="353">
          <cell r="M353">
            <v>533</v>
          </cell>
          <cell r="N353">
            <v>246</v>
          </cell>
          <cell r="O353">
            <v>38</v>
          </cell>
          <cell r="P353">
            <v>239</v>
          </cell>
          <cell r="Q353">
            <v>3</v>
          </cell>
          <cell r="R353">
            <v>7</v>
          </cell>
        </row>
        <row r="354">
          <cell r="M354">
            <v>390</v>
          </cell>
          <cell r="N354">
            <v>203</v>
          </cell>
          <cell r="O354">
            <v>23</v>
          </cell>
          <cell r="P354">
            <v>157</v>
          </cell>
          <cell r="Q354">
            <v>2</v>
          </cell>
          <cell r="R354">
            <v>5</v>
          </cell>
        </row>
        <row r="355">
          <cell r="M355">
            <v>499</v>
          </cell>
          <cell r="N355">
            <v>190</v>
          </cell>
          <cell r="O355">
            <v>13</v>
          </cell>
          <cell r="P355">
            <v>267</v>
          </cell>
          <cell r="Q355">
            <v>22</v>
          </cell>
          <cell r="R355">
            <v>7</v>
          </cell>
        </row>
        <row r="356">
          <cell r="M356">
            <v>558</v>
          </cell>
          <cell r="N356">
            <v>232</v>
          </cell>
          <cell r="O356">
            <v>45</v>
          </cell>
          <cell r="P356">
            <v>262</v>
          </cell>
          <cell r="Q356">
            <v>13</v>
          </cell>
          <cell r="R356">
            <v>6</v>
          </cell>
        </row>
        <row r="357">
          <cell r="M357">
            <v>505</v>
          </cell>
          <cell r="N357">
            <v>212</v>
          </cell>
          <cell r="O357">
            <v>23</v>
          </cell>
          <cell r="P357">
            <v>255</v>
          </cell>
          <cell r="Q357">
            <v>12</v>
          </cell>
          <cell r="R357">
            <v>3</v>
          </cell>
        </row>
        <row r="358">
          <cell r="M358">
            <v>494</v>
          </cell>
          <cell r="N358">
            <v>224</v>
          </cell>
          <cell r="O358">
            <v>29</v>
          </cell>
          <cell r="P358">
            <v>225</v>
          </cell>
          <cell r="Q358">
            <v>10</v>
          </cell>
          <cell r="R358">
            <v>6</v>
          </cell>
        </row>
        <row r="359">
          <cell r="M359">
            <v>371</v>
          </cell>
          <cell r="N359">
            <v>170</v>
          </cell>
          <cell r="O359">
            <v>14</v>
          </cell>
          <cell r="P359">
            <v>182</v>
          </cell>
          <cell r="Q359">
            <v>1</v>
          </cell>
          <cell r="R359">
            <v>4</v>
          </cell>
        </row>
        <row r="360">
          <cell r="M360">
            <v>314</v>
          </cell>
          <cell r="N360">
            <v>144</v>
          </cell>
          <cell r="O360">
            <v>17</v>
          </cell>
          <cell r="P360">
            <v>146</v>
          </cell>
          <cell r="Q360">
            <v>2</v>
          </cell>
          <cell r="R360">
            <v>5</v>
          </cell>
        </row>
        <row r="361">
          <cell r="M361">
            <v>291</v>
          </cell>
          <cell r="N361">
            <v>110</v>
          </cell>
          <cell r="O361">
            <v>13</v>
          </cell>
          <cell r="P361">
            <v>159</v>
          </cell>
          <cell r="Q361">
            <v>5</v>
          </cell>
          <cell r="R361">
            <v>4</v>
          </cell>
        </row>
        <row r="362">
          <cell r="M362">
            <v>221</v>
          </cell>
          <cell r="N362">
            <v>106</v>
          </cell>
          <cell r="O362">
            <v>12</v>
          </cell>
          <cell r="P362">
            <v>94</v>
          </cell>
          <cell r="Q362">
            <v>5</v>
          </cell>
          <cell r="R362">
            <v>4</v>
          </cell>
        </row>
        <row r="363">
          <cell r="M363">
            <v>347</v>
          </cell>
          <cell r="N363">
            <v>140</v>
          </cell>
          <cell r="O363">
            <v>26</v>
          </cell>
          <cell r="P363">
            <v>178</v>
          </cell>
          <cell r="Q363">
            <v>2</v>
          </cell>
          <cell r="R363">
            <v>1</v>
          </cell>
        </row>
        <row r="364">
          <cell r="M364">
            <v>315</v>
          </cell>
          <cell r="N364">
            <v>143</v>
          </cell>
          <cell r="O364">
            <v>24</v>
          </cell>
          <cell r="P364">
            <v>144</v>
          </cell>
          <cell r="Q364">
            <v>0</v>
          </cell>
          <cell r="R364">
            <v>4</v>
          </cell>
        </row>
        <row r="365">
          <cell r="M365">
            <v>215</v>
          </cell>
          <cell r="N365">
            <v>118</v>
          </cell>
          <cell r="O365">
            <v>13</v>
          </cell>
          <cell r="P365">
            <v>78</v>
          </cell>
          <cell r="Q365">
            <v>2</v>
          </cell>
          <cell r="R365">
            <v>4</v>
          </cell>
        </row>
        <row r="366">
          <cell r="M366">
            <v>196</v>
          </cell>
          <cell r="N366">
            <v>83</v>
          </cell>
          <cell r="O366">
            <v>4</v>
          </cell>
          <cell r="P366">
            <v>105</v>
          </cell>
          <cell r="Q366">
            <v>2</v>
          </cell>
          <cell r="R366">
            <v>2</v>
          </cell>
        </row>
        <row r="367">
          <cell r="M367">
            <v>145</v>
          </cell>
          <cell r="N367">
            <v>74</v>
          </cell>
          <cell r="O367">
            <v>5</v>
          </cell>
          <cell r="P367">
            <v>66</v>
          </cell>
          <cell r="Q367">
            <v>0</v>
          </cell>
          <cell r="R367">
            <v>0</v>
          </cell>
        </row>
        <row r="368">
          <cell r="M368">
            <v>115</v>
          </cell>
          <cell r="N368">
            <v>51</v>
          </cell>
          <cell r="O368">
            <v>3</v>
          </cell>
          <cell r="P368">
            <v>59</v>
          </cell>
          <cell r="Q368">
            <v>0</v>
          </cell>
          <cell r="R368">
            <v>2</v>
          </cell>
        </row>
        <row r="369">
          <cell r="M369">
            <v>162</v>
          </cell>
          <cell r="N369">
            <v>91</v>
          </cell>
          <cell r="O369">
            <v>1</v>
          </cell>
          <cell r="P369">
            <v>65</v>
          </cell>
          <cell r="Q369">
            <v>2</v>
          </cell>
          <cell r="R369">
            <v>3</v>
          </cell>
        </row>
        <row r="370">
          <cell r="M370">
            <v>189</v>
          </cell>
          <cell r="N370">
            <v>115</v>
          </cell>
          <cell r="O370">
            <v>5</v>
          </cell>
          <cell r="P370">
            <v>65</v>
          </cell>
          <cell r="Q370">
            <v>4</v>
          </cell>
          <cell r="R370">
            <v>0</v>
          </cell>
        </row>
        <row r="371">
          <cell r="M371">
            <v>143</v>
          </cell>
          <cell r="N371">
            <v>84</v>
          </cell>
          <cell r="O371">
            <v>9</v>
          </cell>
          <cell r="P371">
            <v>47</v>
          </cell>
          <cell r="Q371">
            <v>2</v>
          </cell>
          <cell r="R371">
            <v>1</v>
          </cell>
        </row>
        <row r="372">
          <cell r="M372">
            <v>127</v>
          </cell>
          <cell r="N372">
            <v>77</v>
          </cell>
          <cell r="O372">
            <v>3</v>
          </cell>
          <cell r="P372">
            <v>46</v>
          </cell>
          <cell r="Q372">
            <v>1</v>
          </cell>
          <cell r="R372">
            <v>0</v>
          </cell>
        </row>
        <row r="373">
          <cell r="M373">
            <v>124</v>
          </cell>
          <cell r="N373">
            <v>81</v>
          </cell>
          <cell r="O373">
            <v>6</v>
          </cell>
          <cell r="P373">
            <v>33</v>
          </cell>
          <cell r="Q373">
            <v>2</v>
          </cell>
          <cell r="R373">
            <v>2</v>
          </cell>
        </row>
        <row r="374">
          <cell r="M374">
            <v>115</v>
          </cell>
          <cell r="N374">
            <v>79</v>
          </cell>
          <cell r="O374">
            <v>0</v>
          </cell>
          <cell r="P374">
            <v>34</v>
          </cell>
          <cell r="Q374">
            <v>1</v>
          </cell>
          <cell r="R374">
            <v>1</v>
          </cell>
        </row>
        <row r="375">
          <cell r="M375">
            <v>91</v>
          </cell>
          <cell r="N375">
            <v>55</v>
          </cell>
          <cell r="O375">
            <v>2</v>
          </cell>
          <cell r="P375">
            <v>32</v>
          </cell>
          <cell r="Q375">
            <v>0</v>
          </cell>
          <cell r="R375">
            <v>2</v>
          </cell>
        </row>
        <row r="376">
          <cell r="M376">
            <v>113</v>
          </cell>
          <cell r="N376">
            <v>74</v>
          </cell>
          <cell r="O376">
            <v>3</v>
          </cell>
          <cell r="P376">
            <v>32</v>
          </cell>
          <cell r="Q376">
            <v>1</v>
          </cell>
          <cell r="R376">
            <v>3</v>
          </cell>
        </row>
        <row r="377">
          <cell r="M377">
            <v>123</v>
          </cell>
          <cell r="N377">
            <v>83</v>
          </cell>
          <cell r="O377">
            <v>2</v>
          </cell>
          <cell r="P377">
            <v>34</v>
          </cell>
          <cell r="Q377">
            <v>2</v>
          </cell>
          <cell r="R377">
            <v>2</v>
          </cell>
        </row>
        <row r="378">
          <cell r="M378">
            <v>108</v>
          </cell>
          <cell r="N378">
            <v>62</v>
          </cell>
          <cell r="O378">
            <v>1</v>
          </cell>
          <cell r="P378">
            <v>41</v>
          </cell>
          <cell r="Q378">
            <v>2</v>
          </cell>
          <cell r="R378">
            <v>2</v>
          </cell>
        </row>
        <row r="379">
          <cell r="M379">
            <v>90</v>
          </cell>
          <cell r="N379">
            <v>66</v>
          </cell>
          <cell r="O379">
            <v>2</v>
          </cell>
          <cell r="P379">
            <v>21</v>
          </cell>
          <cell r="Q379">
            <v>1</v>
          </cell>
          <cell r="R379">
            <v>0</v>
          </cell>
        </row>
        <row r="380">
          <cell r="M380">
            <v>95</v>
          </cell>
          <cell r="N380">
            <v>67</v>
          </cell>
          <cell r="O380">
            <v>0</v>
          </cell>
          <cell r="P380">
            <v>26</v>
          </cell>
          <cell r="Q380">
            <v>1</v>
          </cell>
          <cell r="R380">
            <v>1</v>
          </cell>
        </row>
        <row r="381">
          <cell r="M381">
            <v>68</v>
          </cell>
          <cell r="N381">
            <v>44</v>
          </cell>
          <cell r="O381">
            <v>0</v>
          </cell>
          <cell r="P381">
            <v>22</v>
          </cell>
          <cell r="Q381">
            <v>0</v>
          </cell>
          <cell r="R381">
            <v>2</v>
          </cell>
        </row>
        <row r="382">
          <cell r="M382">
            <v>35</v>
          </cell>
          <cell r="N382">
            <v>31</v>
          </cell>
          <cell r="O382">
            <v>0</v>
          </cell>
          <cell r="P382">
            <v>4</v>
          </cell>
          <cell r="Q382">
            <v>0</v>
          </cell>
          <cell r="R382">
            <v>0</v>
          </cell>
        </row>
        <row r="383">
          <cell r="M383">
            <v>52</v>
          </cell>
          <cell r="N383">
            <v>40</v>
          </cell>
          <cell r="O383">
            <v>0</v>
          </cell>
          <cell r="P383">
            <v>12</v>
          </cell>
          <cell r="Q383">
            <v>0</v>
          </cell>
          <cell r="R383">
            <v>0</v>
          </cell>
        </row>
        <row r="384">
          <cell r="M384">
            <v>75</v>
          </cell>
          <cell r="N384">
            <v>56</v>
          </cell>
          <cell r="O384">
            <v>0</v>
          </cell>
          <cell r="P384">
            <v>19</v>
          </cell>
          <cell r="Q384">
            <v>0</v>
          </cell>
          <cell r="R384">
            <v>0</v>
          </cell>
        </row>
        <row r="385">
          <cell r="M385">
            <v>74</v>
          </cell>
          <cell r="N385">
            <v>53</v>
          </cell>
          <cell r="O385">
            <v>4</v>
          </cell>
          <cell r="P385">
            <v>17</v>
          </cell>
          <cell r="Q385">
            <v>0</v>
          </cell>
          <cell r="R385">
            <v>0</v>
          </cell>
        </row>
        <row r="386">
          <cell r="M386">
            <v>58</v>
          </cell>
          <cell r="N386">
            <v>45</v>
          </cell>
          <cell r="O386">
            <v>1</v>
          </cell>
          <cell r="P386">
            <v>11</v>
          </cell>
          <cell r="Q386">
            <v>0</v>
          </cell>
          <cell r="R386">
            <v>1</v>
          </cell>
        </row>
        <row r="387">
          <cell r="M387">
            <v>83</v>
          </cell>
          <cell r="N387">
            <v>58</v>
          </cell>
          <cell r="O387">
            <v>0</v>
          </cell>
          <cell r="P387">
            <v>22</v>
          </cell>
          <cell r="Q387">
            <v>2</v>
          </cell>
          <cell r="R387">
            <v>1</v>
          </cell>
        </row>
        <row r="388">
          <cell r="M388">
            <v>55</v>
          </cell>
          <cell r="N388">
            <v>48</v>
          </cell>
          <cell r="O388">
            <v>0</v>
          </cell>
          <cell r="P388">
            <v>7</v>
          </cell>
          <cell r="Q388">
            <v>0</v>
          </cell>
          <cell r="R388">
            <v>0</v>
          </cell>
        </row>
        <row r="389">
          <cell r="M389">
            <v>40</v>
          </cell>
          <cell r="N389">
            <v>32</v>
          </cell>
          <cell r="O389">
            <v>1</v>
          </cell>
          <cell r="P389">
            <v>4</v>
          </cell>
          <cell r="Q389">
            <v>1</v>
          </cell>
          <cell r="R389">
            <v>2</v>
          </cell>
        </row>
        <row r="390">
          <cell r="M390">
            <v>33</v>
          </cell>
          <cell r="N390">
            <v>33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</row>
        <row r="391">
          <cell r="M391">
            <v>51</v>
          </cell>
          <cell r="N391">
            <v>37</v>
          </cell>
          <cell r="O391">
            <v>0</v>
          </cell>
          <cell r="P391">
            <v>11</v>
          </cell>
          <cell r="Q391">
            <v>1</v>
          </cell>
          <cell r="R391">
            <v>2</v>
          </cell>
        </row>
        <row r="392">
          <cell r="M392">
            <v>57</v>
          </cell>
          <cell r="N392">
            <v>51</v>
          </cell>
          <cell r="O392">
            <v>1</v>
          </cell>
          <cell r="P392">
            <v>4</v>
          </cell>
          <cell r="Q392">
            <v>0</v>
          </cell>
          <cell r="R392">
            <v>1</v>
          </cell>
        </row>
        <row r="393">
          <cell r="M393">
            <v>54</v>
          </cell>
          <cell r="N393">
            <v>47</v>
          </cell>
          <cell r="O393">
            <v>1</v>
          </cell>
          <cell r="P393">
            <v>5</v>
          </cell>
          <cell r="Q393">
            <v>0</v>
          </cell>
          <cell r="R393">
            <v>1</v>
          </cell>
        </row>
        <row r="394">
          <cell r="M394">
            <v>39</v>
          </cell>
          <cell r="N394">
            <v>29</v>
          </cell>
          <cell r="O394">
            <v>0</v>
          </cell>
          <cell r="P394">
            <v>10</v>
          </cell>
          <cell r="Q394">
            <v>0</v>
          </cell>
          <cell r="R394">
            <v>0</v>
          </cell>
        </row>
        <row r="395">
          <cell r="M395">
            <v>53</v>
          </cell>
          <cell r="N395">
            <v>43</v>
          </cell>
          <cell r="O395">
            <v>1</v>
          </cell>
          <cell r="P395">
            <v>8</v>
          </cell>
          <cell r="Q395">
            <v>0</v>
          </cell>
          <cell r="R395">
            <v>1</v>
          </cell>
        </row>
        <row r="396">
          <cell r="M396">
            <v>21</v>
          </cell>
          <cell r="N396">
            <v>18</v>
          </cell>
          <cell r="O396">
            <v>0</v>
          </cell>
          <cell r="P396">
            <v>2</v>
          </cell>
          <cell r="Q396">
            <v>0</v>
          </cell>
          <cell r="R396">
            <v>1</v>
          </cell>
        </row>
        <row r="397">
          <cell r="M397">
            <v>41</v>
          </cell>
          <cell r="N397">
            <v>35</v>
          </cell>
          <cell r="O397">
            <v>1</v>
          </cell>
          <cell r="P397">
            <v>4</v>
          </cell>
          <cell r="Q397">
            <v>0</v>
          </cell>
          <cell r="R397">
            <v>1</v>
          </cell>
        </row>
        <row r="398">
          <cell r="M398">
            <v>49</v>
          </cell>
          <cell r="N398">
            <v>40</v>
          </cell>
          <cell r="O398">
            <v>2</v>
          </cell>
          <cell r="P398">
            <v>7</v>
          </cell>
          <cell r="Q398">
            <v>0</v>
          </cell>
          <cell r="R398">
            <v>0</v>
          </cell>
        </row>
        <row r="399">
          <cell r="M399">
            <v>49</v>
          </cell>
          <cell r="N399">
            <v>37</v>
          </cell>
          <cell r="O399">
            <v>2</v>
          </cell>
          <cell r="P399">
            <v>6</v>
          </cell>
          <cell r="Q399">
            <v>0</v>
          </cell>
          <cell r="R399">
            <v>4</v>
          </cell>
        </row>
        <row r="400">
          <cell r="M400">
            <v>52</v>
          </cell>
          <cell r="N400">
            <v>45</v>
          </cell>
          <cell r="O400">
            <v>0</v>
          </cell>
          <cell r="P400">
            <v>6</v>
          </cell>
          <cell r="Q400">
            <v>0</v>
          </cell>
          <cell r="R400">
            <v>1</v>
          </cell>
        </row>
        <row r="401">
          <cell r="M401">
            <v>36</v>
          </cell>
          <cell r="N401">
            <v>33</v>
          </cell>
          <cell r="O401">
            <v>0</v>
          </cell>
          <cell r="P401">
            <v>2</v>
          </cell>
          <cell r="Q401">
            <v>0</v>
          </cell>
          <cell r="R401">
            <v>1</v>
          </cell>
        </row>
        <row r="402">
          <cell r="M402">
            <v>37</v>
          </cell>
          <cell r="N402">
            <v>32</v>
          </cell>
          <cell r="O402">
            <v>0</v>
          </cell>
          <cell r="P402">
            <v>5</v>
          </cell>
          <cell r="Q402">
            <v>0</v>
          </cell>
          <cell r="R402">
            <v>0</v>
          </cell>
        </row>
        <row r="403">
          <cell r="M403">
            <v>20</v>
          </cell>
          <cell r="N403">
            <v>13</v>
          </cell>
          <cell r="O403">
            <v>0</v>
          </cell>
          <cell r="P403">
            <v>5</v>
          </cell>
          <cell r="Q403">
            <v>0</v>
          </cell>
          <cell r="R403">
            <v>2</v>
          </cell>
        </row>
        <row r="404">
          <cell r="M404">
            <v>36</v>
          </cell>
          <cell r="N404">
            <v>31</v>
          </cell>
          <cell r="O404">
            <v>0</v>
          </cell>
          <cell r="P404">
            <v>5</v>
          </cell>
          <cell r="Q404">
            <v>0</v>
          </cell>
          <cell r="R404">
            <v>0</v>
          </cell>
        </row>
        <row r="405">
          <cell r="M405">
            <v>54</v>
          </cell>
          <cell r="N405">
            <v>45</v>
          </cell>
          <cell r="O405">
            <v>2</v>
          </cell>
          <cell r="P405">
            <v>2</v>
          </cell>
          <cell r="Q405">
            <v>1</v>
          </cell>
          <cell r="R405">
            <v>4</v>
          </cell>
        </row>
        <row r="406">
          <cell r="M406">
            <v>64</v>
          </cell>
          <cell r="N406">
            <v>56</v>
          </cell>
          <cell r="O406">
            <v>3</v>
          </cell>
          <cell r="P406">
            <v>4</v>
          </cell>
          <cell r="Q406">
            <v>0</v>
          </cell>
          <cell r="R406">
            <v>1</v>
          </cell>
        </row>
        <row r="407">
          <cell r="M407">
            <v>64</v>
          </cell>
          <cell r="N407">
            <v>53</v>
          </cell>
          <cell r="O407">
            <v>6</v>
          </cell>
          <cell r="P407">
            <v>4</v>
          </cell>
          <cell r="Q407">
            <v>0</v>
          </cell>
          <cell r="R407">
            <v>1</v>
          </cell>
        </row>
        <row r="408">
          <cell r="M408">
            <v>58</v>
          </cell>
          <cell r="N408">
            <v>53</v>
          </cell>
          <cell r="O408">
            <v>2</v>
          </cell>
          <cell r="P408">
            <v>3</v>
          </cell>
          <cell r="Q408">
            <v>0</v>
          </cell>
          <cell r="R408">
            <v>0</v>
          </cell>
        </row>
        <row r="409">
          <cell r="M409">
            <v>53</v>
          </cell>
          <cell r="N409">
            <v>42</v>
          </cell>
          <cell r="O409">
            <v>4</v>
          </cell>
          <cell r="P409">
            <v>3</v>
          </cell>
          <cell r="Q409">
            <v>0</v>
          </cell>
          <cell r="R409">
            <v>4</v>
          </cell>
        </row>
        <row r="410">
          <cell r="M410">
            <v>42</v>
          </cell>
          <cell r="N410">
            <v>39</v>
          </cell>
          <cell r="O410">
            <v>1</v>
          </cell>
          <cell r="P410">
            <v>1</v>
          </cell>
          <cell r="Q410">
            <v>0</v>
          </cell>
          <cell r="R410">
            <v>1</v>
          </cell>
        </row>
        <row r="411">
          <cell r="M411">
            <v>46</v>
          </cell>
          <cell r="N411">
            <v>44</v>
          </cell>
          <cell r="O411">
            <v>0</v>
          </cell>
          <cell r="P411">
            <v>2</v>
          </cell>
          <cell r="Q411">
            <v>0</v>
          </cell>
          <cell r="R411">
            <v>0</v>
          </cell>
        </row>
        <row r="412">
          <cell r="M412">
            <v>58</v>
          </cell>
          <cell r="N412">
            <v>49</v>
          </cell>
          <cell r="O412">
            <v>2</v>
          </cell>
          <cell r="P412">
            <v>1</v>
          </cell>
          <cell r="Q412">
            <v>2</v>
          </cell>
          <cell r="R412">
            <v>4</v>
          </cell>
        </row>
        <row r="413">
          <cell r="M413">
            <v>49</v>
          </cell>
          <cell r="N413">
            <v>41</v>
          </cell>
          <cell r="O413">
            <v>0</v>
          </cell>
          <cell r="P413">
            <v>8</v>
          </cell>
          <cell r="Q413">
            <v>0</v>
          </cell>
          <cell r="R413">
            <v>0</v>
          </cell>
        </row>
        <row r="414">
          <cell r="M414">
            <v>47</v>
          </cell>
          <cell r="N414">
            <v>41</v>
          </cell>
          <cell r="O414">
            <v>3</v>
          </cell>
          <cell r="P414">
            <v>3</v>
          </cell>
          <cell r="Q414">
            <v>0</v>
          </cell>
          <cell r="R414">
            <v>0</v>
          </cell>
        </row>
        <row r="415">
          <cell r="M415">
            <v>67</v>
          </cell>
          <cell r="N415">
            <v>53</v>
          </cell>
          <cell r="O415">
            <v>5</v>
          </cell>
          <cell r="P415">
            <v>4</v>
          </cell>
          <cell r="Q415">
            <v>1</v>
          </cell>
          <cell r="R415">
            <v>4</v>
          </cell>
        </row>
        <row r="416">
          <cell r="M416">
            <v>60</v>
          </cell>
          <cell r="N416">
            <v>53</v>
          </cell>
          <cell r="O416">
            <v>2</v>
          </cell>
          <cell r="P416">
            <v>3</v>
          </cell>
          <cell r="Q416">
            <v>0</v>
          </cell>
          <cell r="R416">
            <v>2</v>
          </cell>
        </row>
        <row r="417">
          <cell r="M417">
            <v>65</v>
          </cell>
          <cell r="N417">
            <v>54</v>
          </cell>
          <cell r="O417">
            <v>4</v>
          </cell>
          <cell r="P417">
            <v>5</v>
          </cell>
          <cell r="Q417">
            <v>1</v>
          </cell>
          <cell r="R417">
            <v>1</v>
          </cell>
        </row>
        <row r="418">
          <cell r="M418">
            <v>57</v>
          </cell>
          <cell r="N418">
            <v>43</v>
          </cell>
          <cell r="O418">
            <v>0</v>
          </cell>
          <cell r="P418">
            <v>6</v>
          </cell>
          <cell r="Q418">
            <v>3</v>
          </cell>
          <cell r="R418">
            <v>5</v>
          </cell>
        </row>
        <row r="419">
          <cell r="M419">
            <v>59</v>
          </cell>
          <cell r="N419">
            <v>49</v>
          </cell>
          <cell r="O419">
            <v>5</v>
          </cell>
          <cell r="P419">
            <v>1</v>
          </cell>
          <cell r="Q419">
            <v>0</v>
          </cell>
          <cell r="R419">
            <v>4</v>
          </cell>
        </row>
        <row r="420">
          <cell r="M420">
            <v>49</v>
          </cell>
          <cell r="N420">
            <v>40</v>
          </cell>
          <cell r="O420">
            <v>0</v>
          </cell>
          <cell r="P420">
            <v>7</v>
          </cell>
          <cell r="Q420">
            <v>1</v>
          </cell>
          <cell r="R420">
            <v>1</v>
          </cell>
        </row>
        <row r="421">
          <cell r="M421">
            <v>58</v>
          </cell>
          <cell r="N421">
            <v>49</v>
          </cell>
          <cell r="O421">
            <v>4</v>
          </cell>
          <cell r="P421">
            <v>2</v>
          </cell>
          <cell r="Q421">
            <v>1</v>
          </cell>
          <cell r="R421">
            <v>2</v>
          </cell>
        </row>
        <row r="422">
          <cell r="M422">
            <v>42</v>
          </cell>
          <cell r="N422">
            <v>32</v>
          </cell>
          <cell r="O422">
            <v>3</v>
          </cell>
          <cell r="P422">
            <v>5</v>
          </cell>
          <cell r="Q422">
            <v>0</v>
          </cell>
          <cell r="R422">
            <v>2</v>
          </cell>
        </row>
        <row r="423">
          <cell r="M423">
            <v>49</v>
          </cell>
          <cell r="N423">
            <v>44</v>
          </cell>
          <cell r="O423">
            <v>0</v>
          </cell>
          <cell r="P423">
            <v>1</v>
          </cell>
          <cell r="Q423">
            <v>1</v>
          </cell>
          <cell r="R423">
            <v>3</v>
          </cell>
        </row>
        <row r="424">
          <cell r="M424">
            <v>46</v>
          </cell>
          <cell r="N424">
            <v>34</v>
          </cell>
          <cell r="O424">
            <v>2</v>
          </cell>
          <cell r="P424">
            <v>3</v>
          </cell>
          <cell r="Q424">
            <v>0</v>
          </cell>
          <cell r="R424">
            <v>7</v>
          </cell>
        </row>
        <row r="425">
          <cell r="M425">
            <v>31</v>
          </cell>
          <cell r="N425">
            <v>21</v>
          </cell>
          <cell r="O425">
            <v>1</v>
          </cell>
          <cell r="P425">
            <v>5</v>
          </cell>
          <cell r="Q425">
            <v>2</v>
          </cell>
          <cell r="R425">
            <v>2</v>
          </cell>
        </row>
        <row r="426">
          <cell r="M426">
            <v>61</v>
          </cell>
          <cell r="N426">
            <v>45</v>
          </cell>
          <cell r="O426">
            <v>4</v>
          </cell>
          <cell r="P426">
            <v>4</v>
          </cell>
          <cell r="Q426">
            <v>0</v>
          </cell>
          <cell r="R426">
            <v>8</v>
          </cell>
        </row>
        <row r="427">
          <cell r="M427">
            <v>68</v>
          </cell>
          <cell r="N427">
            <v>56</v>
          </cell>
          <cell r="O427">
            <v>3</v>
          </cell>
          <cell r="P427">
            <v>3</v>
          </cell>
          <cell r="Q427">
            <v>2</v>
          </cell>
          <cell r="R427">
            <v>4</v>
          </cell>
        </row>
        <row r="428">
          <cell r="M428">
            <v>68</v>
          </cell>
          <cell r="N428">
            <v>49</v>
          </cell>
          <cell r="O428">
            <v>4</v>
          </cell>
          <cell r="P428">
            <v>10</v>
          </cell>
          <cell r="Q428">
            <v>0</v>
          </cell>
          <cell r="R428">
            <v>5</v>
          </cell>
        </row>
        <row r="429">
          <cell r="M429">
            <v>58</v>
          </cell>
          <cell r="N429">
            <v>45</v>
          </cell>
          <cell r="O429">
            <v>0</v>
          </cell>
          <cell r="P429">
            <v>8</v>
          </cell>
          <cell r="Q429">
            <v>1</v>
          </cell>
          <cell r="R429">
            <v>4</v>
          </cell>
        </row>
        <row r="430">
          <cell r="M430">
            <v>54</v>
          </cell>
          <cell r="N430">
            <v>38</v>
          </cell>
          <cell r="O430">
            <v>0</v>
          </cell>
          <cell r="P430">
            <v>5</v>
          </cell>
          <cell r="Q430">
            <v>1</v>
          </cell>
          <cell r="R430">
            <v>10</v>
          </cell>
        </row>
        <row r="431">
          <cell r="M431">
            <v>48</v>
          </cell>
          <cell r="N431">
            <v>39</v>
          </cell>
          <cell r="O431">
            <v>5</v>
          </cell>
          <cell r="P431">
            <v>4</v>
          </cell>
          <cell r="Q431">
            <v>0</v>
          </cell>
          <cell r="R431">
            <v>0</v>
          </cell>
        </row>
        <row r="432">
          <cell r="M432">
            <v>76</v>
          </cell>
          <cell r="N432">
            <v>58</v>
          </cell>
          <cell r="O432">
            <v>1</v>
          </cell>
          <cell r="P432">
            <v>9</v>
          </cell>
          <cell r="Q432">
            <v>0</v>
          </cell>
          <cell r="R432">
            <v>8</v>
          </cell>
        </row>
        <row r="433">
          <cell r="M433">
            <v>44</v>
          </cell>
          <cell r="N433">
            <v>33</v>
          </cell>
          <cell r="O433">
            <v>2</v>
          </cell>
          <cell r="P433">
            <v>5</v>
          </cell>
          <cell r="Q433">
            <v>1</v>
          </cell>
          <cell r="R433">
            <v>3</v>
          </cell>
        </row>
        <row r="434">
          <cell r="M434">
            <v>58</v>
          </cell>
          <cell r="N434">
            <v>47</v>
          </cell>
          <cell r="O434">
            <v>1</v>
          </cell>
          <cell r="P434">
            <v>4</v>
          </cell>
          <cell r="Q434">
            <v>0</v>
          </cell>
          <cell r="R434">
            <v>6</v>
          </cell>
        </row>
        <row r="435">
          <cell r="M435">
            <v>66</v>
          </cell>
          <cell r="N435">
            <v>54</v>
          </cell>
          <cell r="O435">
            <v>1</v>
          </cell>
          <cell r="P435">
            <v>2</v>
          </cell>
          <cell r="Q435">
            <v>1</v>
          </cell>
          <cell r="R435">
            <v>8</v>
          </cell>
        </row>
        <row r="436">
          <cell r="M436">
            <v>82</v>
          </cell>
          <cell r="N436">
            <v>63</v>
          </cell>
          <cell r="O436">
            <v>3</v>
          </cell>
          <cell r="P436">
            <v>9</v>
          </cell>
          <cell r="Q436">
            <v>0</v>
          </cell>
          <cell r="R436">
            <v>7</v>
          </cell>
        </row>
        <row r="437">
          <cell r="M437">
            <v>28</v>
          </cell>
          <cell r="N437">
            <v>26</v>
          </cell>
          <cell r="O437">
            <v>0</v>
          </cell>
          <cell r="P437">
            <v>0</v>
          </cell>
          <cell r="Q437">
            <v>0</v>
          </cell>
          <cell r="R437">
            <v>2</v>
          </cell>
        </row>
        <row r="438">
          <cell r="M438">
            <v>46</v>
          </cell>
          <cell r="N438">
            <v>28</v>
          </cell>
          <cell r="O438">
            <v>2</v>
          </cell>
          <cell r="P438">
            <v>6</v>
          </cell>
          <cell r="Q438">
            <v>0</v>
          </cell>
          <cell r="R438">
            <v>10</v>
          </cell>
        </row>
        <row r="439">
          <cell r="M439">
            <v>54</v>
          </cell>
          <cell r="N439">
            <v>40</v>
          </cell>
          <cell r="O439">
            <v>8</v>
          </cell>
          <cell r="P439">
            <v>5</v>
          </cell>
          <cell r="Q439">
            <v>0</v>
          </cell>
          <cell r="R439">
            <v>1</v>
          </cell>
        </row>
        <row r="440">
          <cell r="M440">
            <v>48</v>
          </cell>
          <cell r="N440">
            <v>26</v>
          </cell>
          <cell r="O440">
            <v>13</v>
          </cell>
          <cell r="P440">
            <v>8</v>
          </cell>
          <cell r="Q440">
            <v>0</v>
          </cell>
          <cell r="R440">
            <v>1</v>
          </cell>
        </row>
        <row r="441">
          <cell r="M441">
            <v>59</v>
          </cell>
          <cell r="N441">
            <v>45</v>
          </cell>
          <cell r="O441">
            <v>2</v>
          </cell>
          <cell r="P441">
            <v>4</v>
          </cell>
          <cell r="Q441">
            <v>0</v>
          </cell>
          <cell r="R441">
            <v>8</v>
          </cell>
        </row>
        <row r="442">
          <cell r="M442">
            <v>71</v>
          </cell>
          <cell r="N442">
            <v>48</v>
          </cell>
          <cell r="O442">
            <v>11</v>
          </cell>
          <cell r="P442">
            <v>6</v>
          </cell>
          <cell r="Q442">
            <v>0</v>
          </cell>
          <cell r="R442">
            <v>6</v>
          </cell>
        </row>
        <row r="443">
          <cell r="M443">
            <v>59</v>
          </cell>
          <cell r="N443">
            <v>40</v>
          </cell>
          <cell r="O443">
            <v>9</v>
          </cell>
          <cell r="P443">
            <v>7</v>
          </cell>
          <cell r="Q443">
            <v>1</v>
          </cell>
          <cell r="R443">
            <v>2</v>
          </cell>
        </row>
        <row r="444">
          <cell r="M444">
            <v>54</v>
          </cell>
          <cell r="N444">
            <v>47</v>
          </cell>
          <cell r="O444">
            <v>1</v>
          </cell>
          <cell r="P444">
            <v>3</v>
          </cell>
          <cell r="Q444">
            <v>0</v>
          </cell>
          <cell r="R444">
            <v>3</v>
          </cell>
        </row>
        <row r="445">
          <cell r="M445">
            <v>40</v>
          </cell>
          <cell r="N445">
            <v>27</v>
          </cell>
          <cell r="O445">
            <v>2</v>
          </cell>
          <cell r="P445">
            <v>6</v>
          </cell>
          <cell r="Q445">
            <v>0</v>
          </cell>
          <cell r="R445">
            <v>5</v>
          </cell>
        </row>
        <row r="446">
          <cell r="M446">
            <v>56</v>
          </cell>
          <cell r="N446">
            <v>40</v>
          </cell>
          <cell r="O446">
            <v>4</v>
          </cell>
          <cell r="P446">
            <v>11</v>
          </cell>
          <cell r="Q446">
            <v>0</v>
          </cell>
          <cell r="R446">
            <v>1</v>
          </cell>
        </row>
        <row r="447">
          <cell r="M447">
            <v>74</v>
          </cell>
          <cell r="N447">
            <v>50</v>
          </cell>
          <cell r="O447">
            <v>14</v>
          </cell>
          <cell r="P447">
            <v>6</v>
          </cell>
          <cell r="Q447">
            <v>0</v>
          </cell>
          <cell r="R447">
            <v>4</v>
          </cell>
        </row>
        <row r="448">
          <cell r="M448">
            <v>57</v>
          </cell>
          <cell r="N448">
            <v>42</v>
          </cell>
          <cell r="O448">
            <v>4</v>
          </cell>
          <cell r="P448">
            <v>8</v>
          </cell>
          <cell r="Q448">
            <v>0</v>
          </cell>
          <cell r="R448">
            <v>3</v>
          </cell>
        </row>
        <row r="449">
          <cell r="M449">
            <v>87</v>
          </cell>
          <cell r="N449">
            <v>66</v>
          </cell>
          <cell r="O449">
            <v>9</v>
          </cell>
          <cell r="P449">
            <v>5</v>
          </cell>
          <cell r="Q449">
            <v>0</v>
          </cell>
          <cell r="R449">
            <v>7</v>
          </cell>
        </row>
        <row r="450">
          <cell r="M450">
            <v>59</v>
          </cell>
          <cell r="N450">
            <v>48</v>
          </cell>
          <cell r="O450">
            <v>3</v>
          </cell>
          <cell r="P450">
            <v>6</v>
          </cell>
          <cell r="Q450">
            <v>0</v>
          </cell>
          <cell r="R450">
            <v>2</v>
          </cell>
        </row>
        <row r="451">
          <cell r="M451">
            <v>68</v>
          </cell>
          <cell r="N451">
            <v>61</v>
          </cell>
          <cell r="O451">
            <v>1</v>
          </cell>
          <cell r="P451">
            <v>4</v>
          </cell>
          <cell r="Q451">
            <v>0</v>
          </cell>
          <cell r="R451">
            <v>2</v>
          </cell>
        </row>
        <row r="452">
          <cell r="M452">
            <v>29</v>
          </cell>
          <cell r="N452">
            <v>25</v>
          </cell>
          <cell r="O452">
            <v>2</v>
          </cell>
          <cell r="P452">
            <v>0</v>
          </cell>
          <cell r="Q452">
            <v>0</v>
          </cell>
          <cell r="R452">
            <v>2</v>
          </cell>
        </row>
        <row r="453">
          <cell r="M453">
            <v>42</v>
          </cell>
          <cell r="N453">
            <v>31</v>
          </cell>
          <cell r="O453">
            <v>1</v>
          </cell>
          <cell r="P453">
            <v>7</v>
          </cell>
          <cell r="Q453">
            <v>0</v>
          </cell>
          <cell r="R453">
            <v>3</v>
          </cell>
        </row>
        <row r="454">
          <cell r="M454">
            <v>61</v>
          </cell>
          <cell r="N454">
            <v>52</v>
          </cell>
          <cell r="O454">
            <v>1</v>
          </cell>
          <cell r="P454">
            <v>5</v>
          </cell>
          <cell r="Q454">
            <v>0</v>
          </cell>
          <cell r="R454">
            <v>3</v>
          </cell>
        </row>
        <row r="455">
          <cell r="M455">
            <v>54</v>
          </cell>
          <cell r="N455">
            <v>36</v>
          </cell>
          <cell r="O455">
            <v>13</v>
          </cell>
          <cell r="P455">
            <v>4</v>
          </cell>
          <cell r="Q455">
            <v>0</v>
          </cell>
          <cell r="R455">
            <v>1</v>
          </cell>
        </row>
        <row r="456">
          <cell r="M456">
            <v>69</v>
          </cell>
          <cell r="N456">
            <v>41</v>
          </cell>
          <cell r="O456">
            <v>15</v>
          </cell>
          <cell r="P456">
            <v>8</v>
          </cell>
          <cell r="Q456">
            <v>1</v>
          </cell>
          <cell r="R456">
            <v>4</v>
          </cell>
        </row>
        <row r="457">
          <cell r="M457">
            <v>42</v>
          </cell>
          <cell r="N457">
            <v>36</v>
          </cell>
          <cell r="O457">
            <v>3</v>
          </cell>
          <cell r="P457">
            <v>2</v>
          </cell>
          <cell r="Q457">
            <v>0</v>
          </cell>
          <cell r="R457">
            <v>1</v>
          </cell>
        </row>
        <row r="458">
          <cell r="M458">
            <v>40</v>
          </cell>
          <cell r="N458">
            <v>31</v>
          </cell>
          <cell r="O458">
            <v>8</v>
          </cell>
          <cell r="P458">
            <v>0</v>
          </cell>
          <cell r="Q458">
            <v>0</v>
          </cell>
          <cell r="R458">
            <v>1</v>
          </cell>
        </row>
        <row r="459">
          <cell r="M459">
            <v>38</v>
          </cell>
          <cell r="N459">
            <v>33</v>
          </cell>
          <cell r="O459">
            <v>3</v>
          </cell>
          <cell r="P459">
            <v>2</v>
          </cell>
          <cell r="Q459">
            <v>0</v>
          </cell>
          <cell r="R459">
            <v>0</v>
          </cell>
        </row>
        <row r="460">
          <cell r="M460">
            <v>51</v>
          </cell>
          <cell r="N460">
            <v>37</v>
          </cell>
          <cell r="O460">
            <v>4</v>
          </cell>
          <cell r="P460">
            <v>8</v>
          </cell>
          <cell r="Q460">
            <v>0</v>
          </cell>
          <cell r="R460">
            <v>2</v>
          </cell>
        </row>
        <row r="461">
          <cell r="M461">
            <v>39</v>
          </cell>
          <cell r="N461">
            <v>24</v>
          </cell>
          <cell r="O461">
            <v>8</v>
          </cell>
          <cell r="P461">
            <v>5</v>
          </cell>
          <cell r="Q461">
            <v>0</v>
          </cell>
          <cell r="R461">
            <v>2</v>
          </cell>
        </row>
        <row r="462">
          <cell r="M462">
            <v>41</v>
          </cell>
          <cell r="N462">
            <v>31</v>
          </cell>
          <cell r="O462">
            <v>5</v>
          </cell>
          <cell r="P462">
            <v>3</v>
          </cell>
          <cell r="Q462">
            <v>1</v>
          </cell>
          <cell r="R462">
            <v>1</v>
          </cell>
        </row>
        <row r="463">
          <cell r="M463">
            <v>41</v>
          </cell>
          <cell r="N463">
            <v>24</v>
          </cell>
          <cell r="O463">
            <v>6</v>
          </cell>
          <cell r="P463">
            <v>7</v>
          </cell>
          <cell r="Q463">
            <v>0</v>
          </cell>
          <cell r="R463">
            <v>4</v>
          </cell>
        </row>
        <row r="464">
          <cell r="M464">
            <v>45</v>
          </cell>
          <cell r="N464">
            <v>31</v>
          </cell>
          <cell r="O464">
            <v>1</v>
          </cell>
          <cell r="P464">
            <v>6</v>
          </cell>
          <cell r="Q464">
            <v>0</v>
          </cell>
          <cell r="R464">
            <v>7</v>
          </cell>
        </row>
        <row r="465">
          <cell r="M465">
            <v>40</v>
          </cell>
          <cell r="N465">
            <v>30</v>
          </cell>
          <cell r="O465">
            <v>3</v>
          </cell>
          <cell r="P465">
            <v>3</v>
          </cell>
          <cell r="Q465">
            <v>0</v>
          </cell>
          <cell r="R465">
            <v>4</v>
          </cell>
        </row>
        <row r="466">
          <cell r="M466">
            <v>39</v>
          </cell>
          <cell r="N466">
            <v>28</v>
          </cell>
          <cell r="O466">
            <v>1</v>
          </cell>
          <cell r="P466">
            <v>3</v>
          </cell>
          <cell r="Q466">
            <v>0</v>
          </cell>
          <cell r="R466">
            <v>7</v>
          </cell>
        </row>
        <row r="467">
          <cell r="M467">
            <v>33</v>
          </cell>
          <cell r="N467">
            <v>31</v>
          </cell>
          <cell r="O467">
            <v>0</v>
          </cell>
          <cell r="P467">
            <v>1</v>
          </cell>
          <cell r="Q467">
            <v>0</v>
          </cell>
          <cell r="R467">
            <v>1</v>
          </cell>
        </row>
        <row r="468">
          <cell r="M468">
            <v>43</v>
          </cell>
          <cell r="N468">
            <v>31</v>
          </cell>
          <cell r="O468">
            <v>4</v>
          </cell>
          <cell r="P468">
            <v>4</v>
          </cell>
          <cell r="Q468">
            <v>0</v>
          </cell>
          <cell r="R468">
            <v>4</v>
          </cell>
        </row>
        <row r="469">
          <cell r="M469">
            <v>28</v>
          </cell>
          <cell r="N469">
            <v>24</v>
          </cell>
          <cell r="O469">
            <v>0</v>
          </cell>
          <cell r="P469">
            <v>4</v>
          </cell>
          <cell r="Q469">
            <v>0</v>
          </cell>
          <cell r="R469">
            <v>0</v>
          </cell>
        </row>
        <row r="470">
          <cell r="M470">
            <v>50</v>
          </cell>
          <cell r="N470">
            <v>35</v>
          </cell>
          <cell r="O470">
            <v>5</v>
          </cell>
          <cell r="P470">
            <v>4</v>
          </cell>
          <cell r="Q470">
            <v>1</v>
          </cell>
          <cell r="R470">
            <v>5</v>
          </cell>
        </row>
        <row r="471">
          <cell r="M471">
            <v>29</v>
          </cell>
          <cell r="N471">
            <v>22</v>
          </cell>
          <cell r="O471">
            <v>2</v>
          </cell>
          <cell r="P471">
            <v>2</v>
          </cell>
          <cell r="Q471">
            <v>0</v>
          </cell>
          <cell r="R471">
            <v>3</v>
          </cell>
        </row>
        <row r="472">
          <cell r="M472">
            <v>40</v>
          </cell>
          <cell r="N472">
            <v>28</v>
          </cell>
          <cell r="O472">
            <v>3</v>
          </cell>
          <cell r="P472">
            <v>3</v>
          </cell>
          <cell r="Q472">
            <v>3</v>
          </cell>
          <cell r="R472">
            <v>3</v>
          </cell>
        </row>
        <row r="473">
          <cell r="M473">
            <v>31</v>
          </cell>
          <cell r="N473">
            <v>19</v>
          </cell>
          <cell r="O473">
            <v>2</v>
          </cell>
          <cell r="P473">
            <v>3</v>
          </cell>
          <cell r="Q473">
            <v>1</v>
          </cell>
          <cell r="R473">
            <v>6</v>
          </cell>
        </row>
        <row r="474">
          <cell r="M474">
            <v>32</v>
          </cell>
          <cell r="N474">
            <v>18</v>
          </cell>
          <cell r="O474">
            <v>2</v>
          </cell>
          <cell r="P474">
            <v>10</v>
          </cell>
          <cell r="Q474">
            <v>0</v>
          </cell>
          <cell r="R474">
            <v>2</v>
          </cell>
        </row>
        <row r="475">
          <cell r="M475">
            <v>43</v>
          </cell>
          <cell r="N475">
            <v>31</v>
          </cell>
          <cell r="O475">
            <v>2</v>
          </cell>
          <cell r="P475">
            <v>5</v>
          </cell>
          <cell r="Q475">
            <v>0</v>
          </cell>
          <cell r="R475">
            <v>5</v>
          </cell>
        </row>
        <row r="476">
          <cell r="M476">
            <v>39</v>
          </cell>
          <cell r="N476">
            <v>27</v>
          </cell>
          <cell r="O476">
            <v>0</v>
          </cell>
          <cell r="P476">
            <v>7</v>
          </cell>
          <cell r="Q476">
            <v>0</v>
          </cell>
          <cell r="R476">
            <v>5</v>
          </cell>
        </row>
        <row r="477">
          <cell r="M477">
            <v>26</v>
          </cell>
          <cell r="N477">
            <v>15</v>
          </cell>
          <cell r="O477">
            <v>3</v>
          </cell>
          <cell r="P477">
            <v>7</v>
          </cell>
          <cell r="Q477">
            <v>0</v>
          </cell>
          <cell r="R477">
            <v>1</v>
          </cell>
        </row>
        <row r="478">
          <cell r="M478">
            <v>45</v>
          </cell>
          <cell r="N478">
            <v>33</v>
          </cell>
          <cell r="O478">
            <v>3</v>
          </cell>
          <cell r="P478">
            <v>6</v>
          </cell>
          <cell r="Q478">
            <v>0</v>
          </cell>
          <cell r="R478">
            <v>3</v>
          </cell>
        </row>
        <row r="479">
          <cell r="M479">
            <v>39</v>
          </cell>
          <cell r="N479">
            <v>25</v>
          </cell>
          <cell r="O479">
            <v>0</v>
          </cell>
          <cell r="P479">
            <v>4</v>
          </cell>
          <cell r="Q479">
            <v>0</v>
          </cell>
          <cell r="R479">
            <v>10</v>
          </cell>
        </row>
        <row r="480">
          <cell r="M480">
            <v>28</v>
          </cell>
          <cell r="N480">
            <v>20</v>
          </cell>
          <cell r="O480">
            <v>0</v>
          </cell>
          <cell r="P480">
            <v>0</v>
          </cell>
          <cell r="Q480">
            <v>0</v>
          </cell>
          <cell r="R480">
            <v>8</v>
          </cell>
        </row>
        <row r="481">
          <cell r="M481">
            <v>44</v>
          </cell>
          <cell r="N481">
            <v>25</v>
          </cell>
          <cell r="O481">
            <v>0</v>
          </cell>
          <cell r="P481">
            <v>10</v>
          </cell>
          <cell r="Q481">
            <v>0</v>
          </cell>
          <cell r="R481">
            <v>9</v>
          </cell>
        </row>
        <row r="482">
          <cell r="M482">
            <v>36</v>
          </cell>
          <cell r="N482">
            <v>22</v>
          </cell>
          <cell r="O482">
            <v>1</v>
          </cell>
          <cell r="P482">
            <v>9</v>
          </cell>
          <cell r="Q482">
            <v>0</v>
          </cell>
          <cell r="R482">
            <v>4</v>
          </cell>
        </row>
        <row r="483">
          <cell r="M483">
            <v>50</v>
          </cell>
          <cell r="N483">
            <v>31</v>
          </cell>
          <cell r="O483">
            <v>4</v>
          </cell>
          <cell r="P483">
            <v>12</v>
          </cell>
          <cell r="Q483">
            <v>0</v>
          </cell>
          <cell r="R483">
            <v>3</v>
          </cell>
        </row>
        <row r="484">
          <cell r="M484">
            <v>36</v>
          </cell>
          <cell r="N484">
            <v>20</v>
          </cell>
          <cell r="O484">
            <v>0</v>
          </cell>
          <cell r="P484">
            <v>9</v>
          </cell>
          <cell r="Q484">
            <v>0</v>
          </cell>
          <cell r="R484">
            <v>7</v>
          </cell>
        </row>
        <row r="485">
          <cell r="M485">
            <v>41</v>
          </cell>
          <cell r="N485">
            <v>20</v>
          </cell>
          <cell r="O485">
            <v>3</v>
          </cell>
          <cell r="P485">
            <v>6</v>
          </cell>
          <cell r="Q485">
            <v>0</v>
          </cell>
          <cell r="R485">
            <v>12</v>
          </cell>
        </row>
        <row r="486">
          <cell r="M486">
            <v>51</v>
          </cell>
          <cell r="N486">
            <v>25</v>
          </cell>
          <cell r="O486">
            <v>6</v>
          </cell>
          <cell r="P486">
            <v>8</v>
          </cell>
          <cell r="Q486">
            <v>0</v>
          </cell>
          <cell r="R486">
            <v>12</v>
          </cell>
        </row>
        <row r="487">
          <cell r="M487">
            <v>37</v>
          </cell>
          <cell r="N487">
            <v>22</v>
          </cell>
          <cell r="O487">
            <v>2</v>
          </cell>
          <cell r="P487">
            <v>3</v>
          </cell>
          <cell r="Q487">
            <v>0</v>
          </cell>
          <cell r="R487">
            <v>10</v>
          </cell>
        </row>
        <row r="488">
          <cell r="M488">
            <v>46</v>
          </cell>
          <cell r="N488">
            <v>28</v>
          </cell>
          <cell r="O488">
            <v>2</v>
          </cell>
          <cell r="P488">
            <v>12</v>
          </cell>
          <cell r="Q488">
            <v>0</v>
          </cell>
          <cell r="R488">
            <v>4</v>
          </cell>
        </row>
        <row r="489">
          <cell r="M489">
            <v>45</v>
          </cell>
          <cell r="N489">
            <v>29</v>
          </cell>
          <cell r="O489">
            <v>2</v>
          </cell>
          <cell r="P489">
            <v>6</v>
          </cell>
          <cell r="Q489">
            <v>1</v>
          </cell>
          <cell r="R489">
            <v>7</v>
          </cell>
        </row>
        <row r="490">
          <cell r="M490">
            <v>37</v>
          </cell>
          <cell r="N490">
            <v>26</v>
          </cell>
          <cell r="O490">
            <v>3</v>
          </cell>
          <cell r="P490">
            <v>4</v>
          </cell>
          <cell r="Q490">
            <v>0</v>
          </cell>
          <cell r="R490">
            <v>4</v>
          </cell>
        </row>
        <row r="491">
          <cell r="M491">
            <v>47</v>
          </cell>
          <cell r="N491">
            <v>26</v>
          </cell>
          <cell r="O491">
            <v>4</v>
          </cell>
          <cell r="P491">
            <v>9</v>
          </cell>
          <cell r="Q491">
            <v>1</v>
          </cell>
          <cell r="R491">
            <v>7</v>
          </cell>
        </row>
        <row r="492">
          <cell r="M492">
            <v>45</v>
          </cell>
          <cell r="N492">
            <v>31</v>
          </cell>
          <cell r="O492">
            <v>2</v>
          </cell>
          <cell r="P492">
            <v>8</v>
          </cell>
          <cell r="Q492">
            <v>1</v>
          </cell>
          <cell r="R492">
            <v>3</v>
          </cell>
        </row>
        <row r="493">
          <cell r="M493">
            <v>28</v>
          </cell>
          <cell r="N493">
            <v>16</v>
          </cell>
          <cell r="O493">
            <v>1</v>
          </cell>
          <cell r="P493">
            <v>6</v>
          </cell>
          <cell r="Q493">
            <v>1</v>
          </cell>
          <cell r="R493">
            <v>4</v>
          </cell>
        </row>
        <row r="494">
          <cell r="M494">
            <v>21</v>
          </cell>
          <cell r="N494">
            <v>15</v>
          </cell>
          <cell r="O494">
            <v>0</v>
          </cell>
          <cell r="P494">
            <v>5</v>
          </cell>
          <cell r="Q494">
            <v>0</v>
          </cell>
          <cell r="R494">
            <v>1</v>
          </cell>
        </row>
        <row r="495">
          <cell r="M495">
            <v>40</v>
          </cell>
          <cell r="N495">
            <v>22</v>
          </cell>
          <cell r="O495">
            <v>3</v>
          </cell>
          <cell r="P495">
            <v>12</v>
          </cell>
          <cell r="Q495">
            <v>0</v>
          </cell>
          <cell r="R495">
            <v>3</v>
          </cell>
        </row>
        <row r="497">
          <cell r="M497">
            <v>33</v>
          </cell>
          <cell r="N497">
            <v>15</v>
          </cell>
          <cell r="O497">
            <v>4</v>
          </cell>
          <cell r="P497">
            <v>8</v>
          </cell>
          <cell r="Q497">
            <v>1</v>
          </cell>
          <cell r="R497">
            <v>5</v>
          </cell>
        </row>
        <row r="498">
          <cell r="M498">
            <v>50</v>
          </cell>
          <cell r="N498">
            <v>32</v>
          </cell>
          <cell r="O498">
            <v>1</v>
          </cell>
          <cell r="P498">
            <v>12</v>
          </cell>
          <cell r="Q498">
            <v>0</v>
          </cell>
          <cell r="R498">
            <v>5</v>
          </cell>
        </row>
        <row r="499">
          <cell r="M499">
            <v>40</v>
          </cell>
          <cell r="N499">
            <v>24</v>
          </cell>
          <cell r="O499">
            <v>2</v>
          </cell>
          <cell r="P499">
            <v>5</v>
          </cell>
          <cell r="Q499">
            <v>1</v>
          </cell>
          <cell r="R499">
            <v>8</v>
          </cell>
        </row>
        <row r="500">
          <cell r="M500">
            <v>25</v>
          </cell>
          <cell r="N500">
            <v>17</v>
          </cell>
          <cell r="O500">
            <v>2</v>
          </cell>
          <cell r="P500">
            <v>3</v>
          </cell>
          <cell r="Q500">
            <v>1</v>
          </cell>
          <cell r="R500">
            <v>2</v>
          </cell>
        </row>
        <row r="501">
          <cell r="M501">
            <v>41</v>
          </cell>
          <cell r="N501">
            <v>26</v>
          </cell>
          <cell r="O501">
            <v>1</v>
          </cell>
          <cell r="P501">
            <v>4</v>
          </cell>
          <cell r="Q501">
            <v>0</v>
          </cell>
          <cell r="R501">
            <v>10</v>
          </cell>
        </row>
        <row r="502">
          <cell r="M502">
            <v>62</v>
          </cell>
          <cell r="N502">
            <v>42</v>
          </cell>
          <cell r="O502">
            <v>0</v>
          </cell>
          <cell r="P502">
            <v>11</v>
          </cell>
          <cell r="Q502">
            <v>1</v>
          </cell>
          <cell r="R502">
            <v>8</v>
          </cell>
        </row>
        <row r="503">
          <cell r="M503">
            <v>78</v>
          </cell>
          <cell r="N503">
            <v>53</v>
          </cell>
          <cell r="O503">
            <v>5</v>
          </cell>
          <cell r="P503">
            <v>14</v>
          </cell>
          <cell r="Q503">
            <v>0</v>
          </cell>
          <cell r="R503">
            <v>6</v>
          </cell>
        </row>
        <row r="504">
          <cell r="M504">
            <v>90</v>
          </cell>
          <cell r="N504">
            <v>60</v>
          </cell>
          <cell r="O504">
            <v>7</v>
          </cell>
          <cell r="P504">
            <v>12</v>
          </cell>
          <cell r="Q504">
            <v>1</v>
          </cell>
          <cell r="R504">
            <v>10</v>
          </cell>
        </row>
        <row r="505">
          <cell r="M505">
            <v>89</v>
          </cell>
          <cell r="N505">
            <v>67</v>
          </cell>
          <cell r="O505">
            <v>3</v>
          </cell>
          <cell r="P505">
            <v>11</v>
          </cell>
          <cell r="Q505">
            <v>0</v>
          </cell>
          <cell r="R505">
            <v>8</v>
          </cell>
        </row>
        <row r="506">
          <cell r="M506">
            <v>96</v>
          </cell>
          <cell r="N506">
            <v>58</v>
          </cell>
          <cell r="O506">
            <v>10</v>
          </cell>
          <cell r="P506">
            <v>14</v>
          </cell>
          <cell r="Q506">
            <v>1</v>
          </cell>
          <cell r="R506">
            <v>13</v>
          </cell>
        </row>
        <row r="507">
          <cell r="M507">
            <v>89</v>
          </cell>
          <cell r="N507">
            <v>56</v>
          </cell>
          <cell r="O507">
            <v>9</v>
          </cell>
          <cell r="P507">
            <v>13</v>
          </cell>
          <cell r="Q507">
            <v>0</v>
          </cell>
          <cell r="R507">
            <v>11</v>
          </cell>
        </row>
        <row r="508">
          <cell r="M508">
            <v>134</v>
          </cell>
          <cell r="N508">
            <v>61</v>
          </cell>
          <cell r="O508">
            <v>15</v>
          </cell>
          <cell r="P508">
            <v>11</v>
          </cell>
          <cell r="Q508">
            <v>0</v>
          </cell>
          <cell r="R508">
            <v>47</v>
          </cell>
        </row>
        <row r="509">
          <cell r="M509">
            <v>192</v>
          </cell>
          <cell r="N509">
            <v>117</v>
          </cell>
          <cell r="O509">
            <v>26</v>
          </cell>
          <cell r="P509">
            <v>17</v>
          </cell>
          <cell r="Q509">
            <v>0</v>
          </cell>
          <cell r="R509">
            <v>32</v>
          </cell>
        </row>
        <row r="510">
          <cell r="M510">
            <v>254</v>
          </cell>
          <cell r="N510">
            <v>149</v>
          </cell>
          <cell r="O510">
            <v>62</v>
          </cell>
          <cell r="P510">
            <v>14</v>
          </cell>
          <cell r="Q510">
            <v>0</v>
          </cell>
          <cell r="R510">
            <v>29</v>
          </cell>
        </row>
        <row r="511">
          <cell r="M511">
            <v>269</v>
          </cell>
          <cell r="N511">
            <v>125</v>
          </cell>
          <cell r="O511">
            <v>81</v>
          </cell>
          <cell r="P511">
            <v>32</v>
          </cell>
          <cell r="Q511">
            <v>0</v>
          </cell>
          <cell r="R511">
            <v>31</v>
          </cell>
        </row>
        <row r="512">
          <cell r="M512">
            <v>303</v>
          </cell>
          <cell r="N512">
            <v>167</v>
          </cell>
          <cell r="O512">
            <v>83</v>
          </cell>
          <cell r="P512">
            <v>21</v>
          </cell>
          <cell r="Q512">
            <v>0</v>
          </cell>
          <cell r="R512">
            <v>32</v>
          </cell>
        </row>
        <row r="513">
          <cell r="M513">
            <v>316</v>
          </cell>
          <cell r="N513">
            <v>167</v>
          </cell>
          <cell r="O513">
            <v>103</v>
          </cell>
          <cell r="P513">
            <v>19</v>
          </cell>
          <cell r="Q513">
            <v>0</v>
          </cell>
          <cell r="R513">
            <v>27</v>
          </cell>
        </row>
        <row r="514">
          <cell r="M514">
            <v>273</v>
          </cell>
          <cell r="N514">
            <v>132</v>
          </cell>
          <cell r="O514">
            <v>89</v>
          </cell>
          <cell r="P514">
            <v>20</v>
          </cell>
          <cell r="Q514">
            <v>2</v>
          </cell>
          <cell r="R514">
            <v>30</v>
          </cell>
        </row>
        <row r="515">
          <cell r="M515">
            <v>257</v>
          </cell>
          <cell r="N515">
            <v>160</v>
          </cell>
          <cell r="O515">
            <v>52</v>
          </cell>
          <cell r="P515">
            <v>23</v>
          </cell>
          <cell r="Q515">
            <v>0</v>
          </cell>
          <cell r="R515">
            <v>22</v>
          </cell>
        </row>
        <row r="516">
          <cell r="M516">
            <v>321</v>
          </cell>
          <cell r="N516">
            <v>209</v>
          </cell>
          <cell r="O516">
            <v>60</v>
          </cell>
          <cell r="P516">
            <v>22</v>
          </cell>
          <cell r="Q516">
            <v>0</v>
          </cell>
          <cell r="R516">
            <v>30</v>
          </cell>
        </row>
        <row r="517">
          <cell r="M517">
            <v>436</v>
          </cell>
          <cell r="N517">
            <v>263</v>
          </cell>
          <cell r="O517">
            <v>91</v>
          </cell>
          <cell r="P517">
            <v>51</v>
          </cell>
          <cell r="Q517">
            <v>1</v>
          </cell>
          <cell r="R517">
            <v>30</v>
          </cell>
        </row>
        <row r="518">
          <cell r="M518">
            <v>462</v>
          </cell>
          <cell r="N518">
            <v>254</v>
          </cell>
          <cell r="O518">
            <v>106</v>
          </cell>
          <cell r="P518">
            <v>51</v>
          </cell>
          <cell r="Q518">
            <v>3</v>
          </cell>
          <cell r="R518">
            <v>48</v>
          </cell>
        </row>
        <row r="519">
          <cell r="M519">
            <v>464</v>
          </cell>
          <cell r="N519">
            <v>288</v>
          </cell>
          <cell r="O519">
            <v>89</v>
          </cell>
          <cell r="P519">
            <v>48</v>
          </cell>
          <cell r="Q519">
            <v>1</v>
          </cell>
          <cell r="R519">
            <v>38</v>
          </cell>
        </row>
        <row r="520">
          <cell r="M520">
            <v>502</v>
          </cell>
          <cell r="N520">
            <v>286</v>
          </cell>
          <cell r="O520">
            <v>90</v>
          </cell>
          <cell r="P520">
            <v>83</v>
          </cell>
          <cell r="Q520">
            <v>8</v>
          </cell>
          <cell r="R520">
            <v>35</v>
          </cell>
        </row>
        <row r="521">
          <cell r="M521">
            <v>401</v>
          </cell>
          <cell r="N521">
            <v>223</v>
          </cell>
          <cell r="O521">
            <v>79</v>
          </cell>
          <cell r="P521">
            <v>50</v>
          </cell>
          <cell r="Q521">
            <v>0</v>
          </cell>
          <cell r="R521">
            <v>49</v>
          </cell>
        </row>
        <row r="522">
          <cell r="M522">
            <v>459</v>
          </cell>
          <cell r="N522">
            <v>273</v>
          </cell>
          <cell r="O522">
            <v>53</v>
          </cell>
          <cell r="P522">
            <v>69</v>
          </cell>
          <cell r="Q522">
            <v>0</v>
          </cell>
          <cell r="R522">
            <v>64</v>
          </cell>
        </row>
        <row r="523">
          <cell r="M523">
            <v>681</v>
          </cell>
          <cell r="N523">
            <v>438</v>
          </cell>
          <cell r="O523">
            <v>96</v>
          </cell>
          <cell r="P523">
            <v>101</v>
          </cell>
          <cell r="Q523">
            <v>2</v>
          </cell>
          <cell r="R523">
            <v>44</v>
          </cell>
        </row>
        <row r="524">
          <cell r="M524">
            <v>663</v>
          </cell>
          <cell r="N524">
            <v>425</v>
          </cell>
          <cell r="O524">
            <v>59</v>
          </cell>
          <cell r="P524">
            <v>117</v>
          </cell>
          <cell r="Q524">
            <v>2</v>
          </cell>
          <cell r="R524">
            <v>60</v>
          </cell>
        </row>
        <row r="525">
          <cell r="M525">
            <v>863</v>
          </cell>
          <cell r="N525">
            <v>583</v>
          </cell>
          <cell r="O525">
            <v>97</v>
          </cell>
          <cell r="P525">
            <v>117</v>
          </cell>
          <cell r="Q525">
            <v>6</v>
          </cell>
          <cell r="R525">
            <v>60</v>
          </cell>
        </row>
        <row r="526">
          <cell r="M526">
            <v>931</v>
          </cell>
          <cell r="N526">
            <v>631</v>
          </cell>
          <cell r="O526">
            <v>85</v>
          </cell>
          <cell r="P526">
            <v>146</v>
          </cell>
          <cell r="Q526">
            <v>2</v>
          </cell>
          <cell r="R526">
            <v>67</v>
          </cell>
        </row>
        <row r="527">
          <cell r="M527">
            <v>849</v>
          </cell>
          <cell r="N527">
            <v>557</v>
          </cell>
          <cell r="O527">
            <v>91</v>
          </cell>
          <cell r="P527">
            <v>149</v>
          </cell>
          <cell r="Q527">
            <v>6</v>
          </cell>
          <cell r="R527">
            <v>46</v>
          </cell>
        </row>
        <row r="528">
          <cell r="M528">
            <v>606</v>
          </cell>
          <cell r="N528">
            <v>365</v>
          </cell>
          <cell r="O528">
            <v>69</v>
          </cell>
          <cell r="P528">
            <v>132</v>
          </cell>
          <cell r="Q528">
            <v>2</v>
          </cell>
          <cell r="R528">
            <v>38</v>
          </cell>
        </row>
        <row r="529">
          <cell r="M529">
            <v>563</v>
          </cell>
          <cell r="N529">
            <v>382</v>
          </cell>
          <cell r="O529">
            <v>28</v>
          </cell>
          <cell r="P529">
            <v>103</v>
          </cell>
          <cell r="Q529">
            <v>1</v>
          </cell>
          <cell r="R529">
            <v>49</v>
          </cell>
        </row>
        <row r="530">
          <cell r="M530">
            <v>1063</v>
          </cell>
          <cell r="N530">
            <v>716</v>
          </cell>
          <cell r="O530">
            <v>53</v>
          </cell>
          <cell r="P530">
            <v>198</v>
          </cell>
          <cell r="Q530">
            <v>8</v>
          </cell>
          <cell r="R530">
            <v>88</v>
          </cell>
        </row>
        <row r="531">
          <cell r="M531">
            <v>974</v>
          </cell>
          <cell r="N531">
            <v>594</v>
          </cell>
          <cell r="O531">
            <v>65</v>
          </cell>
          <cell r="P531">
            <v>237</v>
          </cell>
          <cell r="Q531">
            <v>8</v>
          </cell>
          <cell r="R531">
            <v>70</v>
          </cell>
        </row>
        <row r="532">
          <cell r="M532">
            <v>1009</v>
          </cell>
          <cell r="N532">
            <v>636</v>
          </cell>
          <cell r="O532">
            <v>68</v>
          </cell>
          <cell r="P532">
            <v>223</v>
          </cell>
          <cell r="Q532">
            <v>6</v>
          </cell>
          <cell r="R532">
            <v>76</v>
          </cell>
        </row>
        <row r="533">
          <cell r="M533">
            <v>1183</v>
          </cell>
          <cell r="N533">
            <v>747</v>
          </cell>
          <cell r="O533">
            <v>75</v>
          </cell>
          <cell r="P533">
            <v>232</v>
          </cell>
          <cell r="Q533">
            <v>7</v>
          </cell>
          <cell r="R533">
            <v>122</v>
          </cell>
        </row>
        <row r="534">
          <cell r="M534">
            <v>988</v>
          </cell>
          <cell r="N534">
            <v>596</v>
          </cell>
          <cell r="O534">
            <v>102</v>
          </cell>
          <cell r="P534">
            <v>193</v>
          </cell>
          <cell r="Q534">
            <v>7</v>
          </cell>
          <cell r="R534">
            <v>90</v>
          </cell>
        </row>
        <row r="535">
          <cell r="M535">
            <v>707</v>
          </cell>
          <cell r="N535">
            <v>423</v>
          </cell>
          <cell r="O535">
            <v>42</v>
          </cell>
          <cell r="P535">
            <v>168</v>
          </cell>
          <cell r="Q535">
            <v>3</v>
          </cell>
          <cell r="R535">
            <v>71</v>
          </cell>
        </row>
        <row r="536">
          <cell r="M536">
            <v>605</v>
          </cell>
          <cell r="N536">
            <v>348</v>
          </cell>
          <cell r="O536">
            <v>51</v>
          </cell>
          <cell r="P536">
            <v>135</v>
          </cell>
          <cell r="Q536">
            <v>3</v>
          </cell>
          <cell r="R536">
            <v>68</v>
          </cell>
        </row>
        <row r="537">
          <cell r="M537">
            <v>1050</v>
          </cell>
          <cell r="N537">
            <v>718</v>
          </cell>
          <cell r="O537">
            <v>49</v>
          </cell>
          <cell r="P537">
            <v>191</v>
          </cell>
          <cell r="Q537">
            <v>6</v>
          </cell>
          <cell r="R537">
            <v>86</v>
          </cell>
        </row>
        <row r="538">
          <cell r="M538">
            <v>1103</v>
          </cell>
          <cell r="N538">
            <v>638</v>
          </cell>
          <cell r="O538">
            <v>77</v>
          </cell>
          <cell r="P538">
            <v>258</v>
          </cell>
          <cell r="Q538">
            <v>14</v>
          </cell>
          <cell r="R538">
            <v>116</v>
          </cell>
        </row>
        <row r="539">
          <cell r="M539">
            <v>1099</v>
          </cell>
          <cell r="N539">
            <v>692</v>
          </cell>
          <cell r="O539">
            <v>82</v>
          </cell>
          <cell r="P539">
            <v>215</v>
          </cell>
          <cell r="Q539">
            <v>12</v>
          </cell>
          <cell r="R539">
            <v>98</v>
          </cell>
        </row>
        <row r="540">
          <cell r="M540">
            <v>1058</v>
          </cell>
          <cell r="N540">
            <v>680</v>
          </cell>
          <cell r="O540">
            <v>56</v>
          </cell>
          <cell r="P540">
            <v>189</v>
          </cell>
          <cell r="Q540">
            <v>7</v>
          </cell>
          <cell r="R540">
            <v>126</v>
          </cell>
        </row>
        <row r="541">
          <cell r="M541">
            <v>941</v>
          </cell>
          <cell r="N541">
            <v>576</v>
          </cell>
          <cell r="O541">
            <v>53</v>
          </cell>
          <cell r="P541">
            <v>200</v>
          </cell>
          <cell r="Q541">
            <v>8</v>
          </cell>
          <cell r="R541">
            <v>104</v>
          </cell>
        </row>
        <row r="542">
          <cell r="M542">
            <v>665</v>
          </cell>
          <cell r="N542">
            <v>424</v>
          </cell>
          <cell r="O542">
            <v>36</v>
          </cell>
          <cell r="P542">
            <v>121</v>
          </cell>
          <cell r="Q542">
            <v>6</v>
          </cell>
          <cell r="R542">
            <v>78</v>
          </cell>
        </row>
        <row r="543">
          <cell r="M543">
            <v>455</v>
          </cell>
          <cell r="N543">
            <v>299</v>
          </cell>
          <cell r="O543">
            <v>19</v>
          </cell>
          <cell r="P543">
            <v>79</v>
          </cell>
          <cell r="Q543">
            <v>3</v>
          </cell>
          <cell r="R543">
            <v>55</v>
          </cell>
        </row>
        <row r="544">
          <cell r="M544">
            <v>834</v>
          </cell>
          <cell r="N544">
            <v>564</v>
          </cell>
          <cell r="O544">
            <v>43</v>
          </cell>
          <cell r="P544">
            <v>145</v>
          </cell>
          <cell r="Q544">
            <v>13</v>
          </cell>
          <cell r="R544">
            <v>69</v>
          </cell>
        </row>
        <row r="545">
          <cell r="M545">
            <v>844</v>
          </cell>
          <cell r="N545">
            <v>552</v>
          </cell>
          <cell r="O545">
            <v>50</v>
          </cell>
          <cell r="P545">
            <v>166</v>
          </cell>
          <cell r="Q545">
            <v>7</v>
          </cell>
          <cell r="R545">
            <v>69</v>
          </cell>
        </row>
        <row r="546">
          <cell r="M546">
            <v>743</v>
          </cell>
          <cell r="N546">
            <v>474</v>
          </cell>
          <cell r="O546">
            <v>33</v>
          </cell>
          <cell r="P546">
            <v>135</v>
          </cell>
          <cell r="Q546">
            <v>5</v>
          </cell>
          <cell r="R546">
            <v>96</v>
          </cell>
        </row>
        <row r="547">
          <cell r="M547">
            <v>665</v>
          </cell>
          <cell r="N547">
            <v>479</v>
          </cell>
          <cell r="O547">
            <v>35</v>
          </cell>
          <cell r="P547">
            <v>74</v>
          </cell>
          <cell r="Q547">
            <v>4</v>
          </cell>
          <cell r="R547">
            <v>73</v>
          </cell>
        </row>
        <row r="548">
          <cell r="M548">
            <v>647</v>
          </cell>
          <cell r="N548">
            <v>455</v>
          </cell>
          <cell r="O548">
            <v>27</v>
          </cell>
          <cell r="P548">
            <v>109</v>
          </cell>
          <cell r="Q548">
            <v>5</v>
          </cell>
          <cell r="R548">
            <v>51</v>
          </cell>
        </row>
        <row r="549">
          <cell r="M549">
            <v>466</v>
          </cell>
          <cell r="N549">
            <v>257</v>
          </cell>
          <cell r="O549">
            <v>30</v>
          </cell>
          <cell r="P549">
            <v>103</v>
          </cell>
          <cell r="Q549">
            <v>2</v>
          </cell>
          <cell r="R549">
            <v>74</v>
          </cell>
        </row>
        <row r="550">
          <cell r="M550">
            <v>494</v>
          </cell>
          <cell r="N550">
            <v>297</v>
          </cell>
          <cell r="O550">
            <v>11</v>
          </cell>
          <cell r="P550">
            <v>107</v>
          </cell>
          <cell r="Q550">
            <v>1</v>
          </cell>
          <cell r="R550">
            <v>78</v>
          </cell>
        </row>
        <row r="551">
          <cell r="M551">
            <v>592</v>
          </cell>
          <cell r="N551">
            <v>409</v>
          </cell>
          <cell r="O551">
            <v>27</v>
          </cell>
          <cell r="P551">
            <v>80</v>
          </cell>
          <cell r="Q551">
            <v>3</v>
          </cell>
          <cell r="R551">
            <v>73</v>
          </cell>
        </row>
        <row r="552">
          <cell r="M552">
            <v>567</v>
          </cell>
          <cell r="N552">
            <v>354</v>
          </cell>
          <cell r="O552">
            <v>44</v>
          </cell>
          <cell r="P552">
            <v>103</v>
          </cell>
          <cell r="Q552">
            <v>4</v>
          </cell>
          <cell r="R552">
            <v>62</v>
          </cell>
        </row>
        <row r="553">
          <cell r="M553">
            <v>582</v>
          </cell>
          <cell r="N553">
            <v>319</v>
          </cell>
          <cell r="O553">
            <v>26</v>
          </cell>
          <cell r="P553">
            <v>129</v>
          </cell>
          <cell r="Q553">
            <v>8</v>
          </cell>
          <cell r="R553">
            <v>100</v>
          </cell>
        </row>
        <row r="554">
          <cell r="M554">
            <v>522</v>
          </cell>
          <cell r="N554">
            <v>348</v>
          </cell>
          <cell r="O554">
            <v>21</v>
          </cell>
          <cell r="P554">
            <v>95</v>
          </cell>
          <cell r="Q554">
            <v>7</v>
          </cell>
          <cell r="R554">
            <v>51</v>
          </cell>
        </row>
        <row r="555">
          <cell r="M555">
            <v>432</v>
          </cell>
          <cell r="N555">
            <v>286</v>
          </cell>
          <cell r="O555">
            <v>25</v>
          </cell>
          <cell r="P555">
            <v>82</v>
          </cell>
          <cell r="Q555">
            <v>1</v>
          </cell>
          <cell r="R555">
            <v>38</v>
          </cell>
        </row>
        <row r="556">
          <cell r="M556">
            <v>353</v>
          </cell>
          <cell r="N556">
            <v>243</v>
          </cell>
          <cell r="O556">
            <v>11</v>
          </cell>
          <cell r="P556">
            <v>64</v>
          </cell>
          <cell r="Q556">
            <v>1</v>
          </cell>
          <cell r="R556">
            <v>34</v>
          </cell>
        </row>
        <row r="557">
          <cell r="M557">
            <v>367</v>
          </cell>
          <cell r="N557">
            <v>243</v>
          </cell>
          <cell r="O557">
            <v>17</v>
          </cell>
          <cell r="P557">
            <v>52</v>
          </cell>
          <cell r="Q557">
            <v>1</v>
          </cell>
          <cell r="R557">
            <v>54</v>
          </cell>
        </row>
        <row r="558">
          <cell r="M558">
            <v>476</v>
          </cell>
          <cell r="N558">
            <v>317</v>
          </cell>
          <cell r="O558">
            <v>14</v>
          </cell>
          <cell r="P558">
            <v>72</v>
          </cell>
          <cell r="Q558">
            <v>4</v>
          </cell>
          <cell r="R558">
            <v>69</v>
          </cell>
        </row>
        <row r="559">
          <cell r="M559">
            <v>417</v>
          </cell>
          <cell r="N559">
            <v>256</v>
          </cell>
          <cell r="O559">
            <v>31</v>
          </cell>
          <cell r="P559">
            <v>87</v>
          </cell>
          <cell r="Q559">
            <v>3</v>
          </cell>
          <cell r="R559">
            <v>40</v>
          </cell>
        </row>
        <row r="560">
          <cell r="M560">
            <v>395</v>
          </cell>
          <cell r="N560">
            <v>238</v>
          </cell>
          <cell r="O560">
            <v>17</v>
          </cell>
          <cell r="P560">
            <v>93</v>
          </cell>
          <cell r="Q560">
            <v>6</v>
          </cell>
          <cell r="R560">
            <v>41</v>
          </cell>
        </row>
        <row r="561">
          <cell r="M561">
            <v>344</v>
          </cell>
          <cell r="N561">
            <v>217</v>
          </cell>
          <cell r="O561">
            <v>18</v>
          </cell>
          <cell r="P561">
            <v>67</v>
          </cell>
          <cell r="Q561">
            <v>1</v>
          </cell>
          <cell r="R561">
            <v>41</v>
          </cell>
        </row>
        <row r="562">
          <cell r="M562">
            <v>350</v>
          </cell>
          <cell r="N562">
            <v>207</v>
          </cell>
          <cell r="O562">
            <v>22</v>
          </cell>
          <cell r="P562">
            <v>63</v>
          </cell>
          <cell r="Q562">
            <v>5</v>
          </cell>
          <cell r="R562">
            <v>53</v>
          </cell>
        </row>
        <row r="563">
          <cell r="M563">
            <v>304</v>
          </cell>
          <cell r="N563">
            <v>192</v>
          </cell>
          <cell r="O563">
            <v>24</v>
          </cell>
          <cell r="P563">
            <v>36</v>
          </cell>
          <cell r="Q563">
            <v>1</v>
          </cell>
          <cell r="R563">
            <v>51</v>
          </cell>
        </row>
        <row r="564">
          <cell r="M564">
            <v>218</v>
          </cell>
          <cell r="N564">
            <v>122</v>
          </cell>
          <cell r="O564">
            <v>9</v>
          </cell>
          <cell r="P564">
            <v>45</v>
          </cell>
          <cell r="Q564">
            <v>2</v>
          </cell>
          <cell r="R564">
            <v>40</v>
          </cell>
        </row>
        <row r="565">
          <cell r="M565">
            <v>262</v>
          </cell>
          <cell r="N565">
            <v>172</v>
          </cell>
          <cell r="O565">
            <v>8</v>
          </cell>
          <cell r="P565">
            <v>30</v>
          </cell>
          <cell r="Q565">
            <v>4</v>
          </cell>
          <cell r="R565">
            <v>48</v>
          </cell>
        </row>
        <row r="566">
          <cell r="M566">
            <v>261</v>
          </cell>
          <cell r="N566">
            <v>166</v>
          </cell>
          <cell r="O566">
            <v>18</v>
          </cell>
          <cell r="P566">
            <v>38</v>
          </cell>
          <cell r="Q566">
            <v>4</v>
          </cell>
          <cell r="R566">
            <v>35</v>
          </cell>
        </row>
        <row r="567">
          <cell r="M567">
            <v>297</v>
          </cell>
          <cell r="N567">
            <v>185</v>
          </cell>
          <cell r="O567">
            <v>19</v>
          </cell>
          <cell r="P567">
            <v>54</v>
          </cell>
          <cell r="Q567">
            <v>2</v>
          </cell>
          <cell r="R567">
            <v>37</v>
          </cell>
        </row>
        <row r="568">
          <cell r="M568">
            <v>275</v>
          </cell>
          <cell r="N568">
            <v>149</v>
          </cell>
          <cell r="O568">
            <v>21</v>
          </cell>
          <cell r="P568">
            <v>51</v>
          </cell>
          <cell r="Q568">
            <v>3</v>
          </cell>
          <cell r="R568">
            <v>51</v>
          </cell>
        </row>
        <row r="569">
          <cell r="M569">
            <v>255</v>
          </cell>
          <cell r="N569">
            <v>162</v>
          </cell>
          <cell r="O569">
            <v>6</v>
          </cell>
          <cell r="P569">
            <v>46</v>
          </cell>
          <cell r="Q569">
            <v>6</v>
          </cell>
          <cell r="R569">
            <v>35</v>
          </cell>
        </row>
        <row r="570">
          <cell r="M570">
            <v>198</v>
          </cell>
          <cell r="N570">
            <v>119</v>
          </cell>
          <cell r="O570">
            <v>9</v>
          </cell>
          <cell r="P570">
            <v>41</v>
          </cell>
          <cell r="Q570">
            <v>1</v>
          </cell>
          <cell r="R570">
            <v>28</v>
          </cell>
        </row>
        <row r="571">
          <cell r="M571">
            <v>106</v>
          </cell>
          <cell r="N571">
            <v>79</v>
          </cell>
          <cell r="O571">
            <v>2</v>
          </cell>
          <cell r="P571">
            <v>15</v>
          </cell>
          <cell r="Q571">
            <v>0</v>
          </cell>
          <cell r="R571">
            <v>10</v>
          </cell>
        </row>
        <row r="572">
          <cell r="M572">
            <v>145</v>
          </cell>
          <cell r="N572">
            <v>102</v>
          </cell>
          <cell r="O572">
            <v>5</v>
          </cell>
          <cell r="P572">
            <v>24</v>
          </cell>
          <cell r="Q572">
            <v>1</v>
          </cell>
          <cell r="R572">
            <v>13</v>
          </cell>
        </row>
        <row r="573">
          <cell r="M573">
            <v>220</v>
          </cell>
          <cell r="N573">
            <v>121</v>
          </cell>
          <cell r="O573">
            <v>16</v>
          </cell>
          <cell r="P573">
            <v>48</v>
          </cell>
          <cell r="Q573">
            <v>0</v>
          </cell>
          <cell r="R573">
            <v>35</v>
          </cell>
        </row>
        <row r="574">
          <cell r="M574">
            <v>173</v>
          </cell>
          <cell r="N574">
            <v>109</v>
          </cell>
          <cell r="O574">
            <v>5</v>
          </cell>
          <cell r="P574">
            <v>34</v>
          </cell>
          <cell r="Q574">
            <v>2</v>
          </cell>
          <cell r="R574">
            <v>23</v>
          </cell>
        </row>
        <row r="575">
          <cell r="M575">
            <v>185</v>
          </cell>
          <cell r="N575">
            <v>128</v>
          </cell>
          <cell r="O575">
            <v>4</v>
          </cell>
          <cell r="P575">
            <v>22</v>
          </cell>
          <cell r="Q575">
            <v>1</v>
          </cell>
          <cell r="R575">
            <v>30</v>
          </cell>
        </row>
        <row r="576">
          <cell r="M576">
            <v>151</v>
          </cell>
          <cell r="N576">
            <v>89</v>
          </cell>
          <cell r="O576">
            <v>6</v>
          </cell>
          <cell r="P576">
            <v>41</v>
          </cell>
          <cell r="Q576">
            <v>1</v>
          </cell>
          <cell r="R576">
            <v>14</v>
          </cell>
        </row>
        <row r="577">
          <cell r="M577">
            <v>128</v>
          </cell>
          <cell r="N577">
            <v>89</v>
          </cell>
          <cell r="O577">
            <v>4</v>
          </cell>
          <cell r="P577">
            <v>9</v>
          </cell>
          <cell r="Q577">
            <v>0</v>
          </cell>
          <cell r="R577">
            <v>26</v>
          </cell>
        </row>
        <row r="578">
          <cell r="M578">
            <v>83</v>
          </cell>
          <cell r="N578">
            <v>50</v>
          </cell>
          <cell r="O578">
            <v>2</v>
          </cell>
          <cell r="P578">
            <v>15</v>
          </cell>
          <cell r="Q578">
            <v>0</v>
          </cell>
          <cell r="R578">
            <v>16</v>
          </cell>
        </row>
        <row r="579">
          <cell r="M579">
            <v>135</v>
          </cell>
          <cell r="N579">
            <v>94</v>
          </cell>
          <cell r="O579">
            <v>0</v>
          </cell>
          <cell r="P579">
            <v>13</v>
          </cell>
          <cell r="Q579">
            <v>0</v>
          </cell>
          <cell r="R579">
            <v>28</v>
          </cell>
        </row>
        <row r="580">
          <cell r="M580">
            <v>152</v>
          </cell>
          <cell r="N580">
            <v>106</v>
          </cell>
          <cell r="O580">
            <v>10</v>
          </cell>
          <cell r="P580">
            <v>20</v>
          </cell>
          <cell r="Q580">
            <v>2</v>
          </cell>
          <cell r="R580">
            <v>14</v>
          </cell>
        </row>
        <row r="581">
          <cell r="M581">
            <v>121</v>
          </cell>
          <cell r="N581">
            <v>90</v>
          </cell>
          <cell r="O581">
            <v>7</v>
          </cell>
          <cell r="P581">
            <v>9</v>
          </cell>
          <cell r="Q581">
            <v>0</v>
          </cell>
          <cell r="R581">
            <v>15</v>
          </cell>
        </row>
        <row r="582">
          <cell r="M582">
            <v>144</v>
          </cell>
          <cell r="N582">
            <v>101</v>
          </cell>
          <cell r="O582">
            <v>18</v>
          </cell>
          <cell r="P582">
            <v>12</v>
          </cell>
          <cell r="Q582">
            <v>1</v>
          </cell>
          <cell r="R582">
            <v>12</v>
          </cell>
        </row>
        <row r="583">
          <cell r="M583">
            <v>149</v>
          </cell>
          <cell r="N583">
            <v>104</v>
          </cell>
          <cell r="O583">
            <v>9</v>
          </cell>
          <cell r="P583">
            <v>13</v>
          </cell>
          <cell r="Q583">
            <v>0</v>
          </cell>
          <cell r="R583">
            <v>23</v>
          </cell>
        </row>
        <row r="584">
          <cell r="M584">
            <v>91</v>
          </cell>
          <cell r="N584">
            <v>57</v>
          </cell>
          <cell r="O584">
            <v>4</v>
          </cell>
          <cell r="P584">
            <v>15</v>
          </cell>
          <cell r="Q584">
            <v>0</v>
          </cell>
          <cell r="R584">
            <v>15</v>
          </cell>
        </row>
        <row r="585">
          <cell r="M585">
            <v>63</v>
          </cell>
          <cell r="N585">
            <v>47</v>
          </cell>
          <cell r="O585">
            <v>2</v>
          </cell>
          <cell r="P585">
            <v>5</v>
          </cell>
          <cell r="Q585">
            <v>1</v>
          </cell>
          <cell r="R585">
            <v>8</v>
          </cell>
        </row>
        <row r="586">
          <cell r="M586">
            <v>114</v>
          </cell>
          <cell r="N586">
            <v>70</v>
          </cell>
          <cell r="O586">
            <v>8</v>
          </cell>
          <cell r="P586">
            <v>19</v>
          </cell>
          <cell r="Q586">
            <v>2</v>
          </cell>
          <cell r="R586">
            <v>15</v>
          </cell>
        </row>
        <row r="587">
          <cell r="M587">
            <v>105</v>
          </cell>
          <cell r="N587">
            <v>59</v>
          </cell>
          <cell r="O587">
            <v>1</v>
          </cell>
          <cell r="P587">
            <v>21</v>
          </cell>
          <cell r="Q587">
            <v>3</v>
          </cell>
          <cell r="R587">
            <v>21</v>
          </cell>
        </row>
        <row r="588">
          <cell r="M588">
            <v>113</v>
          </cell>
          <cell r="N588">
            <v>66</v>
          </cell>
          <cell r="O588">
            <v>7</v>
          </cell>
          <cell r="P588">
            <v>21</v>
          </cell>
          <cell r="Q588">
            <v>0</v>
          </cell>
          <cell r="R588">
            <v>19</v>
          </cell>
        </row>
        <row r="589">
          <cell r="M589">
            <v>90</v>
          </cell>
          <cell r="N589">
            <v>63</v>
          </cell>
          <cell r="O589">
            <v>2</v>
          </cell>
          <cell r="P589">
            <v>18</v>
          </cell>
          <cell r="Q589">
            <v>1</v>
          </cell>
          <cell r="R589">
            <v>6</v>
          </cell>
        </row>
        <row r="590">
          <cell r="M590">
            <v>98</v>
          </cell>
          <cell r="N590">
            <v>53</v>
          </cell>
          <cell r="O590">
            <v>6</v>
          </cell>
          <cell r="P590">
            <v>24</v>
          </cell>
          <cell r="Q590">
            <v>0</v>
          </cell>
          <cell r="R590">
            <v>15</v>
          </cell>
        </row>
        <row r="591">
          <cell r="M591">
            <v>60</v>
          </cell>
          <cell r="N591">
            <v>34</v>
          </cell>
          <cell r="O591">
            <v>3</v>
          </cell>
          <cell r="P591">
            <v>6</v>
          </cell>
          <cell r="Q591">
            <v>0</v>
          </cell>
          <cell r="R591">
            <v>17</v>
          </cell>
        </row>
        <row r="592">
          <cell r="M592">
            <v>67</v>
          </cell>
          <cell r="N592">
            <v>50</v>
          </cell>
          <cell r="O592">
            <v>1</v>
          </cell>
          <cell r="P592">
            <v>7</v>
          </cell>
          <cell r="Q592">
            <v>0</v>
          </cell>
          <cell r="R592">
            <v>9</v>
          </cell>
        </row>
        <row r="593">
          <cell r="M593">
            <v>76</v>
          </cell>
          <cell r="N593">
            <v>41</v>
          </cell>
          <cell r="O593">
            <v>8</v>
          </cell>
          <cell r="P593">
            <v>12</v>
          </cell>
          <cell r="Q593">
            <v>2</v>
          </cell>
          <cell r="R593">
            <v>13</v>
          </cell>
        </row>
        <row r="594">
          <cell r="M594">
            <v>76</v>
          </cell>
          <cell r="N594">
            <v>46</v>
          </cell>
          <cell r="O594">
            <v>3</v>
          </cell>
          <cell r="P594">
            <v>19</v>
          </cell>
          <cell r="Q594">
            <v>2</v>
          </cell>
          <cell r="R594">
            <v>6</v>
          </cell>
        </row>
        <row r="595">
          <cell r="M595">
            <v>105</v>
          </cell>
          <cell r="N595">
            <v>60</v>
          </cell>
          <cell r="O595">
            <v>6</v>
          </cell>
          <cell r="P595">
            <v>22</v>
          </cell>
          <cell r="Q595">
            <v>0</v>
          </cell>
          <cell r="R595">
            <v>17</v>
          </cell>
        </row>
        <row r="596">
          <cell r="M596">
            <v>81</v>
          </cell>
          <cell r="N596">
            <v>48</v>
          </cell>
          <cell r="O596">
            <v>4</v>
          </cell>
          <cell r="P596">
            <v>16</v>
          </cell>
          <cell r="Q596">
            <v>1</v>
          </cell>
          <cell r="R596">
            <v>12</v>
          </cell>
        </row>
        <row r="597">
          <cell r="M597">
            <v>77</v>
          </cell>
          <cell r="N597">
            <v>45</v>
          </cell>
          <cell r="O597">
            <v>4</v>
          </cell>
          <cell r="P597">
            <v>20</v>
          </cell>
          <cell r="Q597">
            <v>0</v>
          </cell>
          <cell r="R597">
            <v>8</v>
          </cell>
        </row>
        <row r="598">
          <cell r="M598">
            <v>72</v>
          </cell>
          <cell r="N598">
            <v>42</v>
          </cell>
          <cell r="O598">
            <v>3</v>
          </cell>
          <cell r="P598">
            <v>15</v>
          </cell>
          <cell r="Q598">
            <v>0</v>
          </cell>
          <cell r="R598">
            <v>12</v>
          </cell>
        </row>
        <row r="599">
          <cell r="M599">
            <v>66</v>
          </cell>
          <cell r="N599">
            <v>40</v>
          </cell>
          <cell r="O599">
            <v>0</v>
          </cell>
          <cell r="P599">
            <v>14</v>
          </cell>
          <cell r="Q599">
            <v>0</v>
          </cell>
          <cell r="R599">
            <v>12</v>
          </cell>
        </row>
        <row r="600">
          <cell r="M600">
            <v>86</v>
          </cell>
          <cell r="N600">
            <v>45</v>
          </cell>
          <cell r="O600">
            <v>3</v>
          </cell>
          <cell r="P600">
            <v>25</v>
          </cell>
          <cell r="Q600">
            <v>1</v>
          </cell>
          <cell r="R600">
            <v>12</v>
          </cell>
        </row>
        <row r="601">
          <cell r="M601">
            <v>54</v>
          </cell>
          <cell r="N601">
            <v>40</v>
          </cell>
          <cell r="O601">
            <v>0</v>
          </cell>
          <cell r="P601">
            <v>11</v>
          </cell>
          <cell r="Q601">
            <v>0</v>
          </cell>
          <cell r="R601">
            <v>3</v>
          </cell>
        </row>
        <row r="602">
          <cell r="M602">
            <v>79</v>
          </cell>
          <cell r="N602">
            <v>45</v>
          </cell>
          <cell r="O602">
            <v>1</v>
          </cell>
          <cell r="P602">
            <v>13</v>
          </cell>
          <cell r="Q602">
            <v>0</v>
          </cell>
          <cell r="R602">
            <v>20</v>
          </cell>
        </row>
        <row r="603">
          <cell r="M603">
            <v>68</v>
          </cell>
          <cell r="N603">
            <v>43</v>
          </cell>
          <cell r="O603">
            <v>1</v>
          </cell>
          <cell r="P603">
            <v>10</v>
          </cell>
          <cell r="Q603">
            <v>0</v>
          </cell>
          <cell r="R603">
            <v>14</v>
          </cell>
        </row>
        <row r="604">
          <cell r="M604">
            <v>55</v>
          </cell>
          <cell r="N604">
            <v>41</v>
          </cell>
          <cell r="O604">
            <v>1</v>
          </cell>
          <cell r="P604">
            <v>6</v>
          </cell>
          <cell r="Q604">
            <v>0</v>
          </cell>
          <cell r="R604">
            <v>7</v>
          </cell>
        </row>
        <row r="605">
          <cell r="M605">
            <v>40</v>
          </cell>
          <cell r="N605">
            <v>32</v>
          </cell>
          <cell r="O605">
            <v>0</v>
          </cell>
          <cell r="P605">
            <v>6</v>
          </cell>
          <cell r="Q605">
            <v>0</v>
          </cell>
          <cell r="R605">
            <v>2</v>
          </cell>
        </row>
        <row r="606">
          <cell r="M606">
            <v>23</v>
          </cell>
          <cell r="N606">
            <v>11</v>
          </cell>
          <cell r="O606">
            <v>0</v>
          </cell>
          <cell r="P606">
            <v>1</v>
          </cell>
          <cell r="Q606">
            <v>0</v>
          </cell>
          <cell r="R606">
            <v>11</v>
          </cell>
        </row>
        <row r="607">
          <cell r="M607">
            <v>56</v>
          </cell>
          <cell r="N607">
            <v>37</v>
          </cell>
          <cell r="O607">
            <v>2</v>
          </cell>
          <cell r="P607">
            <v>14</v>
          </cell>
          <cell r="Q607">
            <v>1</v>
          </cell>
          <cell r="R607">
            <v>2</v>
          </cell>
        </row>
        <row r="608">
          <cell r="M608">
            <v>69</v>
          </cell>
          <cell r="N608">
            <v>36</v>
          </cell>
          <cell r="O608">
            <v>1</v>
          </cell>
          <cell r="P608">
            <v>19</v>
          </cell>
          <cell r="Q608">
            <v>2</v>
          </cell>
          <cell r="R608">
            <v>11</v>
          </cell>
        </row>
        <row r="609">
          <cell r="M609">
            <v>62</v>
          </cell>
          <cell r="N609">
            <v>39</v>
          </cell>
          <cell r="O609">
            <v>5</v>
          </cell>
          <cell r="P609">
            <v>8</v>
          </cell>
          <cell r="Q609">
            <v>2</v>
          </cell>
          <cell r="R609">
            <v>8</v>
          </cell>
        </row>
        <row r="610">
          <cell r="M610">
            <v>49</v>
          </cell>
          <cell r="N610">
            <v>42</v>
          </cell>
          <cell r="O610">
            <v>1</v>
          </cell>
          <cell r="P610">
            <v>5</v>
          </cell>
          <cell r="Q610">
            <v>0</v>
          </cell>
          <cell r="R610">
            <v>1</v>
          </cell>
        </row>
        <row r="611">
          <cell r="M611">
            <v>62</v>
          </cell>
          <cell r="N611">
            <v>44</v>
          </cell>
          <cell r="O611">
            <v>0</v>
          </cell>
          <cell r="P611">
            <v>12</v>
          </cell>
          <cell r="Q611">
            <v>0</v>
          </cell>
          <cell r="R611">
            <v>6</v>
          </cell>
        </row>
        <row r="612">
          <cell r="M612">
            <v>57</v>
          </cell>
          <cell r="N612">
            <v>29</v>
          </cell>
          <cell r="O612">
            <v>1</v>
          </cell>
          <cell r="P612">
            <v>16</v>
          </cell>
          <cell r="Q612">
            <v>2</v>
          </cell>
          <cell r="R612">
            <v>9</v>
          </cell>
        </row>
        <row r="613">
          <cell r="M613">
            <v>32</v>
          </cell>
          <cell r="N613">
            <v>15</v>
          </cell>
          <cell r="O613">
            <v>1</v>
          </cell>
          <cell r="P613">
            <v>7</v>
          </cell>
          <cell r="Q613">
            <v>0</v>
          </cell>
          <cell r="R613">
            <v>9</v>
          </cell>
        </row>
        <row r="614">
          <cell r="M614">
            <v>54</v>
          </cell>
          <cell r="N614">
            <v>30</v>
          </cell>
          <cell r="O614">
            <v>3</v>
          </cell>
          <cell r="P614">
            <v>17</v>
          </cell>
          <cell r="Q614">
            <v>0</v>
          </cell>
          <cell r="R614">
            <v>4</v>
          </cell>
        </row>
        <row r="615">
          <cell r="M615">
            <v>34</v>
          </cell>
          <cell r="N615">
            <v>22</v>
          </cell>
          <cell r="O615">
            <v>0</v>
          </cell>
          <cell r="P615">
            <v>6</v>
          </cell>
          <cell r="Q615">
            <v>2</v>
          </cell>
          <cell r="R615">
            <v>4</v>
          </cell>
        </row>
        <row r="616">
          <cell r="M616">
            <v>93</v>
          </cell>
          <cell r="N616">
            <v>63</v>
          </cell>
          <cell r="O616">
            <v>1</v>
          </cell>
          <cell r="P616">
            <v>18</v>
          </cell>
          <cell r="Q616">
            <v>1</v>
          </cell>
          <cell r="R616">
            <v>10</v>
          </cell>
        </row>
        <row r="617">
          <cell r="M617">
            <v>57</v>
          </cell>
          <cell r="N617">
            <v>29</v>
          </cell>
          <cell r="O617">
            <v>5</v>
          </cell>
          <cell r="P617">
            <v>19</v>
          </cell>
          <cell r="Q617">
            <v>0</v>
          </cell>
          <cell r="R617">
            <v>4</v>
          </cell>
        </row>
        <row r="618">
          <cell r="M618">
            <v>56</v>
          </cell>
          <cell r="N618">
            <v>21</v>
          </cell>
          <cell r="O618">
            <v>3</v>
          </cell>
          <cell r="P618">
            <v>18</v>
          </cell>
          <cell r="Q618">
            <v>0</v>
          </cell>
          <cell r="R618">
            <v>14</v>
          </cell>
        </row>
        <row r="619">
          <cell r="M619">
            <v>54</v>
          </cell>
          <cell r="N619">
            <v>32</v>
          </cell>
          <cell r="O619">
            <v>3</v>
          </cell>
          <cell r="P619">
            <v>13</v>
          </cell>
          <cell r="Q619">
            <v>0</v>
          </cell>
          <cell r="R619">
            <v>6</v>
          </cell>
        </row>
        <row r="620">
          <cell r="M620">
            <v>36</v>
          </cell>
          <cell r="N620">
            <v>27</v>
          </cell>
          <cell r="O620">
            <v>1</v>
          </cell>
          <cell r="P620">
            <v>5</v>
          </cell>
          <cell r="Q620">
            <v>0</v>
          </cell>
          <cell r="R620">
            <v>3</v>
          </cell>
        </row>
        <row r="621">
          <cell r="M621">
            <v>78</v>
          </cell>
          <cell r="N621">
            <v>51</v>
          </cell>
          <cell r="O621">
            <v>0</v>
          </cell>
          <cell r="P621">
            <v>18</v>
          </cell>
          <cell r="Q621">
            <v>0</v>
          </cell>
          <cell r="R621">
            <v>9</v>
          </cell>
        </row>
        <row r="622">
          <cell r="M622">
            <v>65</v>
          </cell>
          <cell r="N622">
            <v>24</v>
          </cell>
          <cell r="O622">
            <v>6</v>
          </cell>
          <cell r="P622">
            <v>23</v>
          </cell>
          <cell r="Q622">
            <v>0</v>
          </cell>
          <cell r="R622">
            <v>12</v>
          </cell>
        </row>
        <row r="623">
          <cell r="M623">
            <v>84</v>
          </cell>
          <cell r="N623">
            <v>65</v>
          </cell>
          <cell r="O623">
            <v>1</v>
          </cell>
          <cell r="P623">
            <v>13</v>
          </cell>
          <cell r="Q623">
            <v>0</v>
          </cell>
          <cell r="R623">
            <v>5</v>
          </cell>
        </row>
        <row r="624">
          <cell r="M624">
            <v>76</v>
          </cell>
          <cell r="N624">
            <v>59</v>
          </cell>
          <cell r="O624">
            <v>3</v>
          </cell>
          <cell r="P624">
            <v>10</v>
          </cell>
          <cell r="Q624">
            <v>0</v>
          </cell>
          <cell r="R624">
            <v>4</v>
          </cell>
        </row>
        <row r="625">
          <cell r="M625">
            <v>69</v>
          </cell>
          <cell r="N625">
            <v>43</v>
          </cell>
          <cell r="O625">
            <v>3</v>
          </cell>
          <cell r="P625">
            <v>12</v>
          </cell>
          <cell r="Q625">
            <v>1</v>
          </cell>
          <cell r="R625">
            <v>10</v>
          </cell>
        </row>
        <row r="626">
          <cell r="M626">
            <v>89</v>
          </cell>
          <cell r="N626">
            <v>53</v>
          </cell>
          <cell r="O626">
            <v>9</v>
          </cell>
          <cell r="P626">
            <v>8</v>
          </cell>
          <cell r="Q626">
            <v>0</v>
          </cell>
          <cell r="R626">
            <v>19</v>
          </cell>
        </row>
        <row r="627">
          <cell r="M627">
            <v>54</v>
          </cell>
          <cell r="N627">
            <v>29</v>
          </cell>
          <cell r="O627">
            <v>4</v>
          </cell>
          <cell r="P627">
            <v>4</v>
          </cell>
          <cell r="Q627">
            <v>0</v>
          </cell>
          <cell r="R627">
            <v>17</v>
          </cell>
        </row>
        <row r="628">
          <cell r="M628">
            <v>63</v>
          </cell>
          <cell r="N628">
            <v>43</v>
          </cell>
          <cell r="O628">
            <v>0</v>
          </cell>
          <cell r="P628">
            <v>12</v>
          </cell>
          <cell r="Q628">
            <v>0</v>
          </cell>
          <cell r="R628">
            <v>8</v>
          </cell>
        </row>
        <row r="629">
          <cell r="M629">
            <v>126</v>
          </cell>
          <cell r="N629">
            <v>63</v>
          </cell>
          <cell r="O629">
            <v>9</v>
          </cell>
          <cell r="P629">
            <v>35</v>
          </cell>
          <cell r="Q629">
            <v>3</v>
          </cell>
          <cell r="R629">
            <v>16</v>
          </cell>
        </row>
        <row r="630">
          <cell r="M630">
            <v>113</v>
          </cell>
          <cell r="N630">
            <v>71</v>
          </cell>
          <cell r="O630">
            <v>11</v>
          </cell>
          <cell r="P630">
            <v>14</v>
          </cell>
          <cell r="Q630">
            <v>0</v>
          </cell>
          <cell r="R630">
            <v>17</v>
          </cell>
        </row>
        <row r="631">
          <cell r="M631">
            <v>82</v>
          </cell>
          <cell r="N631">
            <v>51</v>
          </cell>
          <cell r="O631">
            <v>10</v>
          </cell>
          <cell r="P631">
            <v>18</v>
          </cell>
          <cell r="Q631">
            <v>0</v>
          </cell>
          <cell r="R631">
            <v>3</v>
          </cell>
        </row>
        <row r="632">
          <cell r="M632">
            <v>100</v>
          </cell>
          <cell r="N632">
            <v>47</v>
          </cell>
          <cell r="O632">
            <v>15</v>
          </cell>
          <cell r="P632">
            <v>5</v>
          </cell>
          <cell r="Q632">
            <v>0</v>
          </cell>
          <cell r="R632">
            <v>33</v>
          </cell>
        </row>
        <row r="633">
          <cell r="M633">
            <v>88</v>
          </cell>
          <cell r="N633">
            <v>45</v>
          </cell>
          <cell r="O633">
            <v>9</v>
          </cell>
          <cell r="P633">
            <v>16</v>
          </cell>
          <cell r="Q633">
            <v>1</v>
          </cell>
          <cell r="R633">
            <v>17</v>
          </cell>
        </row>
        <row r="634">
          <cell r="M634">
            <v>67</v>
          </cell>
          <cell r="N634">
            <v>39</v>
          </cell>
          <cell r="O634">
            <v>11</v>
          </cell>
          <cell r="P634">
            <v>6</v>
          </cell>
          <cell r="Q634">
            <v>0</v>
          </cell>
          <cell r="R634">
            <v>11</v>
          </cell>
        </row>
        <row r="635">
          <cell r="M635">
            <v>67</v>
          </cell>
          <cell r="N635">
            <v>46</v>
          </cell>
          <cell r="O635">
            <v>0</v>
          </cell>
          <cell r="P635">
            <v>9</v>
          </cell>
          <cell r="Q635">
            <v>0</v>
          </cell>
          <cell r="R635">
            <v>12</v>
          </cell>
        </row>
        <row r="636">
          <cell r="M636">
            <v>94</v>
          </cell>
          <cell r="N636">
            <v>66</v>
          </cell>
          <cell r="O636">
            <v>6</v>
          </cell>
          <cell r="P636">
            <v>14</v>
          </cell>
          <cell r="Q636">
            <v>0</v>
          </cell>
          <cell r="R636">
            <v>8</v>
          </cell>
        </row>
        <row r="637">
          <cell r="M637">
            <v>103</v>
          </cell>
          <cell r="N637">
            <v>70</v>
          </cell>
          <cell r="O637">
            <v>19</v>
          </cell>
          <cell r="P637">
            <v>5</v>
          </cell>
          <cell r="Q637">
            <v>2</v>
          </cell>
          <cell r="R637">
            <v>7</v>
          </cell>
        </row>
        <row r="638">
          <cell r="M638">
            <v>94</v>
          </cell>
          <cell r="N638">
            <v>63</v>
          </cell>
          <cell r="O638">
            <v>15</v>
          </cell>
          <cell r="P638">
            <v>6</v>
          </cell>
          <cell r="Q638">
            <v>1</v>
          </cell>
          <cell r="R638">
            <v>9</v>
          </cell>
        </row>
        <row r="639">
          <cell r="M639">
            <v>95</v>
          </cell>
          <cell r="N639">
            <v>72</v>
          </cell>
          <cell r="O639">
            <v>9</v>
          </cell>
          <cell r="P639">
            <v>7</v>
          </cell>
          <cell r="Q639">
            <v>0</v>
          </cell>
          <cell r="R639">
            <v>7</v>
          </cell>
        </row>
        <row r="640">
          <cell r="M640">
            <v>65</v>
          </cell>
          <cell r="N640">
            <v>40</v>
          </cell>
          <cell r="O640">
            <v>9</v>
          </cell>
          <cell r="P640">
            <v>12</v>
          </cell>
          <cell r="Q640">
            <v>0</v>
          </cell>
          <cell r="R640">
            <v>4</v>
          </cell>
        </row>
        <row r="641">
          <cell r="M641">
            <v>83</v>
          </cell>
          <cell r="N641">
            <v>43</v>
          </cell>
          <cell r="O641">
            <v>19</v>
          </cell>
          <cell r="P641">
            <v>9</v>
          </cell>
          <cell r="Q641">
            <v>1</v>
          </cell>
          <cell r="R641">
            <v>11</v>
          </cell>
        </row>
        <row r="642">
          <cell r="M642">
            <v>95</v>
          </cell>
          <cell r="N642">
            <v>77</v>
          </cell>
          <cell r="O642">
            <v>5</v>
          </cell>
          <cell r="P642">
            <v>9</v>
          </cell>
          <cell r="Q642">
            <v>0</v>
          </cell>
          <cell r="R642">
            <v>4</v>
          </cell>
        </row>
        <row r="643">
          <cell r="M643">
            <v>112</v>
          </cell>
          <cell r="N643">
            <v>65</v>
          </cell>
          <cell r="O643">
            <v>24</v>
          </cell>
          <cell r="P643">
            <v>19</v>
          </cell>
          <cell r="Q643">
            <v>1</v>
          </cell>
          <cell r="R643">
            <v>3</v>
          </cell>
        </row>
        <row r="644">
          <cell r="M644">
            <v>158</v>
          </cell>
          <cell r="N644">
            <v>102</v>
          </cell>
          <cell r="O644">
            <v>20</v>
          </cell>
          <cell r="P644">
            <v>27</v>
          </cell>
          <cell r="Q644">
            <v>1</v>
          </cell>
          <cell r="R644">
            <v>8</v>
          </cell>
        </row>
        <row r="645">
          <cell r="M645">
            <v>147</v>
          </cell>
          <cell r="N645">
            <v>99</v>
          </cell>
          <cell r="O645">
            <v>23</v>
          </cell>
          <cell r="P645">
            <v>21</v>
          </cell>
          <cell r="Q645">
            <v>1</v>
          </cell>
          <cell r="R645">
            <v>3</v>
          </cell>
        </row>
        <row r="646">
          <cell r="M646">
            <v>149</v>
          </cell>
          <cell r="N646">
            <v>105</v>
          </cell>
          <cell r="O646">
            <v>20</v>
          </cell>
          <cell r="P646">
            <v>19</v>
          </cell>
          <cell r="Q646">
            <v>2</v>
          </cell>
          <cell r="R646">
            <v>3</v>
          </cell>
        </row>
        <row r="647">
          <cell r="M647">
            <v>132</v>
          </cell>
          <cell r="N647">
            <v>72</v>
          </cell>
          <cell r="O647">
            <v>41</v>
          </cell>
          <cell r="P647">
            <v>10</v>
          </cell>
          <cell r="Q647">
            <v>1</v>
          </cell>
          <cell r="R647">
            <v>8</v>
          </cell>
        </row>
        <row r="648">
          <cell r="M648">
            <v>124</v>
          </cell>
          <cell r="N648">
            <v>82</v>
          </cell>
          <cell r="O648">
            <v>18</v>
          </cell>
          <cell r="P648">
            <v>14</v>
          </cell>
          <cell r="Q648">
            <v>0</v>
          </cell>
          <cell r="R648">
            <v>10</v>
          </cell>
        </row>
        <row r="649">
          <cell r="M649">
            <v>182</v>
          </cell>
          <cell r="N649">
            <v>135</v>
          </cell>
          <cell r="O649">
            <v>18</v>
          </cell>
          <cell r="P649">
            <v>24</v>
          </cell>
          <cell r="Q649">
            <v>1</v>
          </cell>
          <cell r="R649">
            <v>4</v>
          </cell>
        </row>
        <row r="650">
          <cell r="M650">
            <v>227</v>
          </cell>
          <cell r="N650">
            <v>160</v>
          </cell>
          <cell r="O650">
            <v>37</v>
          </cell>
          <cell r="P650">
            <v>25</v>
          </cell>
          <cell r="Q650">
            <v>0</v>
          </cell>
          <cell r="R650">
            <v>5</v>
          </cell>
        </row>
        <row r="651">
          <cell r="M651">
            <v>215</v>
          </cell>
          <cell r="N651">
            <v>155</v>
          </cell>
          <cell r="O651">
            <v>33</v>
          </cell>
          <cell r="P651">
            <v>22</v>
          </cell>
          <cell r="Q651">
            <v>0</v>
          </cell>
          <cell r="R651">
            <v>5</v>
          </cell>
        </row>
        <row r="652">
          <cell r="M652">
            <v>176</v>
          </cell>
          <cell r="N652">
            <v>123</v>
          </cell>
          <cell r="O652">
            <v>21</v>
          </cell>
          <cell r="P652">
            <v>20</v>
          </cell>
          <cell r="Q652">
            <v>0</v>
          </cell>
          <cell r="R652">
            <v>12</v>
          </cell>
        </row>
        <row r="653">
          <cell r="M653">
            <v>204</v>
          </cell>
          <cell r="N653">
            <v>134</v>
          </cell>
          <cell r="O653">
            <v>27</v>
          </cell>
          <cell r="P653">
            <v>30</v>
          </cell>
          <cell r="Q653">
            <v>1</v>
          </cell>
          <cell r="R653">
            <v>12</v>
          </cell>
        </row>
        <row r="654">
          <cell r="M654">
            <v>189</v>
          </cell>
          <cell r="N654">
            <v>144</v>
          </cell>
          <cell r="O654">
            <v>28</v>
          </cell>
          <cell r="P654">
            <v>12</v>
          </cell>
          <cell r="Q654">
            <v>0</v>
          </cell>
          <cell r="R654">
            <v>5</v>
          </cell>
        </row>
        <row r="655">
          <cell r="M655">
            <v>171</v>
          </cell>
          <cell r="N655">
            <v>138</v>
          </cell>
          <cell r="O655">
            <v>19</v>
          </cell>
          <cell r="P655">
            <v>11</v>
          </cell>
          <cell r="Q655">
            <v>0</v>
          </cell>
          <cell r="R655">
            <v>3</v>
          </cell>
        </row>
        <row r="656">
          <cell r="M656">
            <v>230</v>
          </cell>
          <cell r="N656">
            <v>181</v>
          </cell>
          <cell r="O656">
            <v>17</v>
          </cell>
          <cell r="P656">
            <v>26</v>
          </cell>
          <cell r="Q656">
            <v>0</v>
          </cell>
          <cell r="R656">
            <v>6</v>
          </cell>
        </row>
        <row r="657">
          <cell r="M657">
            <v>240</v>
          </cell>
          <cell r="N657">
            <v>168</v>
          </cell>
          <cell r="O657">
            <v>33</v>
          </cell>
          <cell r="P657">
            <v>28</v>
          </cell>
          <cell r="Q657">
            <v>2</v>
          </cell>
          <cell r="R657">
            <v>9</v>
          </cell>
        </row>
        <row r="658">
          <cell r="M658">
            <v>295</v>
          </cell>
          <cell r="N658">
            <v>217</v>
          </cell>
          <cell r="O658">
            <v>45</v>
          </cell>
          <cell r="P658">
            <v>21</v>
          </cell>
          <cell r="Q658">
            <v>0</v>
          </cell>
          <cell r="R658">
            <v>12</v>
          </cell>
        </row>
        <row r="659">
          <cell r="M659">
            <v>280</v>
          </cell>
          <cell r="N659">
            <v>199</v>
          </cell>
          <cell r="O659">
            <v>42</v>
          </cell>
          <cell r="P659">
            <v>29</v>
          </cell>
          <cell r="Q659">
            <v>0</v>
          </cell>
          <cell r="R659">
            <v>10</v>
          </cell>
        </row>
        <row r="660">
          <cell r="M660">
            <v>342</v>
          </cell>
          <cell r="N660">
            <v>232</v>
          </cell>
          <cell r="O660">
            <v>73</v>
          </cell>
          <cell r="P660">
            <v>34</v>
          </cell>
          <cell r="Q660">
            <v>0</v>
          </cell>
          <cell r="R660">
            <v>3</v>
          </cell>
        </row>
        <row r="661">
          <cell r="M661">
            <v>200</v>
          </cell>
          <cell r="N661">
            <v>149</v>
          </cell>
          <cell r="O661">
            <v>35</v>
          </cell>
          <cell r="P661">
            <v>15</v>
          </cell>
          <cell r="Q661">
            <v>0</v>
          </cell>
          <cell r="R661">
            <v>1</v>
          </cell>
        </row>
        <row r="662">
          <cell r="M662">
            <v>219</v>
          </cell>
          <cell r="N662">
            <v>170</v>
          </cell>
          <cell r="O662">
            <v>18</v>
          </cell>
          <cell r="P662">
            <v>20</v>
          </cell>
          <cell r="Q662">
            <v>0</v>
          </cell>
          <cell r="R662">
            <v>11</v>
          </cell>
        </row>
        <row r="663">
          <cell r="M663">
            <v>365</v>
          </cell>
          <cell r="N663">
            <v>306</v>
          </cell>
          <cell r="O663">
            <v>29</v>
          </cell>
          <cell r="P663">
            <v>22</v>
          </cell>
          <cell r="Q663">
            <v>2</v>
          </cell>
          <cell r="R663">
            <v>6</v>
          </cell>
        </row>
        <row r="664">
          <cell r="M664">
            <v>394</v>
          </cell>
          <cell r="N664">
            <v>292</v>
          </cell>
          <cell r="O664">
            <v>45</v>
          </cell>
          <cell r="P664">
            <v>39</v>
          </cell>
          <cell r="Q664">
            <v>4</v>
          </cell>
          <cell r="R664">
            <v>14</v>
          </cell>
        </row>
        <row r="665">
          <cell r="M665">
            <v>433</v>
          </cell>
          <cell r="N665">
            <v>316</v>
          </cell>
          <cell r="O665">
            <v>71</v>
          </cell>
          <cell r="P665">
            <v>35</v>
          </cell>
          <cell r="Q665">
            <v>1</v>
          </cell>
          <cell r="R665">
            <v>10</v>
          </cell>
        </row>
        <row r="666">
          <cell r="M666">
            <v>420</v>
          </cell>
          <cell r="N666">
            <v>316</v>
          </cell>
          <cell r="O666">
            <v>46</v>
          </cell>
          <cell r="P666">
            <v>50</v>
          </cell>
          <cell r="Q666">
            <v>1</v>
          </cell>
          <cell r="R666">
            <v>7</v>
          </cell>
        </row>
        <row r="667">
          <cell r="M667">
            <v>435</v>
          </cell>
          <cell r="N667">
            <v>327</v>
          </cell>
          <cell r="O667">
            <v>52</v>
          </cell>
          <cell r="P667">
            <v>51</v>
          </cell>
          <cell r="Q667">
            <v>0</v>
          </cell>
          <cell r="R667">
            <v>5</v>
          </cell>
        </row>
        <row r="668">
          <cell r="M668">
            <v>403</v>
          </cell>
          <cell r="N668">
            <v>301</v>
          </cell>
          <cell r="O668">
            <v>60</v>
          </cell>
          <cell r="P668">
            <v>26</v>
          </cell>
          <cell r="Q668">
            <v>0</v>
          </cell>
          <cell r="R668">
            <v>16</v>
          </cell>
        </row>
        <row r="669">
          <cell r="M669">
            <v>350</v>
          </cell>
          <cell r="N669">
            <v>296</v>
          </cell>
          <cell r="O669">
            <v>33</v>
          </cell>
          <cell r="P669">
            <v>14</v>
          </cell>
          <cell r="Q669">
            <v>0</v>
          </cell>
          <cell r="R669">
            <v>7</v>
          </cell>
        </row>
        <row r="670">
          <cell r="M670">
            <v>380</v>
          </cell>
          <cell r="N670">
            <v>305</v>
          </cell>
          <cell r="O670">
            <v>43</v>
          </cell>
          <cell r="P670">
            <v>19</v>
          </cell>
          <cell r="Q670">
            <v>0</v>
          </cell>
          <cell r="R670">
            <v>13</v>
          </cell>
        </row>
        <row r="671">
          <cell r="M671">
            <v>548</v>
          </cell>
          <cell r="N671">
            <v>431</v>
          </cell>
          <cell r="O671">
            <v>52</v>
          </cell>
          <cell r="P671">
            <v>55</v>
          </cell>
          <cell r="Q671">
            <v>0</v>
          </cell>
          <cell r="R671">
            <v>10</v>
          </cell>
        </row>
        <row r="672">
          <cell r="M672">
            <v>477</v>
          </cell>
          <cell r="N672">
            <v>389</v>
          </cell>
          <cell r="O672">
            <v>52</v>
          </cell>
          <cell r="P672">
            <v>25</v>
          </cell>
          <cell r="Q672">
            <v>1</v>
          </cell>
          <cell r="R672">
            <v>10</v>
          </cell>
        </row>
        <row r="673">
          <cell r="M673">
            <v>615</v>
          </cell>
          <cell r="N673">
            <v>524</v>
          </cell>
          <cell r="O673">
            <v>34</v>
          </cell>
          <cell r="P673">
            <v>42</v>
          </cell>
          <cell r="Q673">
            <v>1</v>
          </cell>
          <cell r="R673">
            <v>14</v>
          </cell>
        </row>
        <row r="674">
          <cell r="M674">
            <v>646</v>
          </cell>
          <cell r="N674">
            <v>498</v>
          </cell>
          <cell r="O674">
            <v>71</v>
          </cell>
          <cell r="P674">
            <v>66</v>
          </cell>
          <cell r="Q674">
            <v>1</v>
          </cell>
          <cell r="R674">
            <v>10</v>
          </cell>
        </row>
        <row r="675">
          <cell r="M675">
            <v>495</v>
          </cell>
          <cell r="N675">
            <v>343</v>
          </cell>
          <cell r="O675">
            <v>77</v>
          </cell>
          <cell r="P675">
            <v>64</v>
          </cell>
          <cell r="Q675">
            <v>0</v>
          </cell>
          <cell r="R675">
            <v>11</v>
          </cell>
        </row>
        <row r="676">
          <cell r="M676">
            <v>512</v>
          </cell>
          <cell r="N676">
            <v>404</v>
          </cell>
          <cell r="O676">
            <v>48</v>
          </cell>
          <cell r="P676">
            <v>44</v>
          </cell>
          <cell r="Q676">
            <v>0</v>
          </cell>
          <cell r="R676">
            <v>16</v>
          </cell>
        </row>
        <row r="677">
          <cell r="M677">
            <v>755</v>
          </cell>
          <cell r="N677">
            <v>645</v>
          </cell>
          <cell r="O677">
            <v>52</v>
          </cell>
          <cell r="P677">
            <v>52</v>
          </cell>
          <cell r="Q677">
            <v>0</v>
          </cell>
          <cell r="R677">
            <v>6</v>
          </cell>
        </row>
        <row r="678">
          <cell r="M678">
            <v>864</v>
          </cell>
          <cell r="N678">
            <v>719</v>
          </cell>
          <cell r="O678">
            <v>76</v>
          </cell>
          <cell r="P678">
            <v>57</v>
          </cell>
          <cell r="Q678">
            <v>2</v>
          </cell>
          <cell r="R678">
            <v>10</v>
          </cell>
        </row>
        <row r="679">
          <cell r="M679">
            <v>1109</v>
          </cell>
          <cell r="N679">
            <v>947</v>
          </cell>
          <cell r="O679">
            <v>61</v>
          </cell>
          <cell r="P679">
            <v>80</v>
          </cell>
          <cell r="Q679">
            <v>5</v>
          </cell>
          <cell r="R679">
            <v>16</v>
          </cell>
        </row>
        <row r="680">
          <cell r="M680">
            <v>870</v>
          </cell>
          <cell r="N680">
            <v>719</v>
          </cell>
          <cell r="O680">
            <v>56</v>
          </cell>
          <cell r="P680">
            <v>77</v>
          </cell>
          <cell r="Q680">
            <v>1</v>
          </cell>
          <cell r="R680">
            <v>17</v>
          </cell>
        </row>
        <row r="681">
          <cell r="M681">
            <v>818</v>
          </cell>
          <cell r="N681">
            <v>595</v>
          </cell>
          <cell r="O681">
            <v>66</v>
          </cell>
          <cell r="P681">
            <v>143</v>
          </cell>
          <cell r="Q681">
            <v>4</v>
          </cell>
          <cell r="R681">
            <v>10</v>
          </cell>
        </row>
        <row r="682">
          <cell r="M682">
            <v>571</v>
          </cell>
          <cell r="N682">
            <v>461</v>
          </cell>
          <cell r="O682">
            <v>60</v>
          </cell>
          <cell r="P682">
            <v>40</v>
          </cell>
          <cell r="Q682">
            <v>1</v>
          </cell>
          <cell r="R682">
            <v>9</v>
          </cell>
        </row>
        <row r="683">
          <cell r="M683">
            <v>648</v>
          </cell>
          <cell r="N683">
            <v>492</v>
          </cell>
          <cell r="O683">
            <v>49</v>
          </cell>
          <cell r="P683">
            <v>88</v>
          </cell>
          <cell r="Q683">
            <v>1</v>
          </cell>
          <cell r="R683">
            <v>18</v>
          </cell>
        </row>
        <row r="684">
          <cell r="M684">
            <v>1148</v>
          </cell>
          <cell r="N684">
            <v>905</v>
          </cell>
          <cell r="O684">
            <v>50</v>
          </cell>
          <cell r="P684">
            <v>164</v>
          </cell>
          <cell r="Q684">
            <v>1</v>
          </cell>
          <cell r="R684">
            <v>28</v>
          </cell>
        </row>
        <row r="685">
          <cell r="M685">
            <v>1215</v>
          </cell>
          <cell r="N685">
            <v>955</v>
          </cell>
          <cell r="O685">
            <v>105</v>
          </cell>
          <cell r="P685">
            <v>132</v>
          </cell>
          <cell r="Q685">
            <v>2</v>
          </cell>
          <cell r="R685">
            <v>21</v>
          </cell>
        </row>
        <row r="686">
          <cell r="M686">
            <v>1357</v>
          </cell>
          <cell r="N686">
            <v>1066</v>
          </cell>
          <cell r="O686">
            <v>114</v>
          </cell>
          <cell r="P686">
            <v>153</v>
          </cell>
          <cell r="Q686">
            <v>12</v>
          </cell>
          <cell r="R686">
            <v>12</v>
          </cell>
        </row>
        <row r="687">
          <cell r="M687">
            <v>1406</v>
          </cell>
          <cell r="N687">
            <v>1038</v>
          </cell>
          <cell r="O687">
            <v>156</v>
          </cell>
          <cell r="P687">
            <v>174</v>
          </cell>
          <cell r="Q687">
            <v>6</v>
          </cell>
          <cell r="R687">
            <v>32</v>
          </cell>
        </row>
        <row r="688">
          <cell r="M688">
            <v>1442</v>
          </cell>
          <cell r="N688">
            <v>1168</v>
          </cell>
          <cell r="O688">
            <v>131</v>
          </cell>
          <cell r="P688">
            <v>107</v>
          </cell>
          <cell r="Q688">
            <v>3</v>
          </cell>
          <cell r="R688">
            <v>33</v>
          </cell>
        </row>
        <row r="689">
          <cell r="M689">
            <v>1166</v>
          </cell>
          <cell r="N689">
            <v>922</v>
          </cell>
          <cell r="O689">
            <v>127</v>
          </cell>
          <cell r="P689">
            <v>89</v>
          </cell>
          <cell r="Q689">
            <v>5</v>
          </cell>
          <cell r="R689">
            <v>23</v>
          </cell>
        </row>
        <row r="690">
          <cell r="M690">
            <v>1294</v>
          </cell>
          <cell r="N690">
            <v>1097</v>
          </cell>
          <cell r="O690">
            <v>48</v>
          </cell>
          <cell r="P690">
            <v>120</v>
          </cell>
          <cell r="Q690">
            <v>7</v>
          </cell>
          <cell r="R690">
            <v>22</v>
          </cell>
        </row>
        <row r="691">
          <cell r="M691">
            <v>2166</v>
          </cell>
          <cell r="N691">
            <v>1666</v>
          </cell>
          <cell r="O691">
            <v>191</v>
          </cell>
          <cell r="P691">
            <v>246</v>
          </cell>
          <cell r="Q691">
            <v>9</v>
          </cell>
          <cell r="R691">
            <v>54</v>
          </cell>
        </row>
        <row r="692">
          <cell r="M692">
            <v>2549</v>
          </cell>
          <cell r="N692">
            <v>2028</v>
          </cell>
          <cell r="O692">
            <v>181</v>
          </cell>
          <cell r="P692">
            <v>284</v>
          </cell>
          <cell r="Q692">
            <v>28</v>
          </cell>
          <cell r="R692">
            <v>28</v>
          </cell>
        </row>
        <row r="693">
          <cell r="M693">
            <v>2772</v>
          </cell>
          <cell r="N693">
            <v>2112</v>
          </cell>
          <cell r="O693">
            <v>247</v>
          </cell>
          <cell r="P693">
            <v>330</v>
          </cell>
          <cell r="Q693">
            <v>36</v>
          </cell>
          <cell r="R693">
            <v>47</v>
          </cell>
        </row>
        <row r="694">
          <cell r="M694">
            <v>2651</v>
          </cell>
          <cell r="N694">
            <v>2098</v>
          </cell>
          <cell r="O694">
            <v>228</v>
          </cell>
          <cell r="P694">
            <v>285</v>
          </cell>
          <cell r="Q694">
            <v>16</v>
          </cell>
        </row>
      </sheetData>
      <sheetData sheetId="10"/>
      <sheetData sheetId="11"/>
      <sheetData sheetId="12"/>
      <sheetData sheetId="13"/>
      <sheetData sheetId="14">
        <row r="7">
          <cell r="D7" t="str">
            <v>MENORCA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CB5BC-A4DD-4B64-B4A3-9D5CF963CF59}">
  <sheetPr>
    <tabColor rgb="FF92D050"/>
  </sheetPr>
  <dimension ref="A2:L18"/>
  <sheetViews>
    <sheetView tabSelected="1" workbookViewId="0">
      <selection activeCell="A5" sqref="A5:B18"/>
    </sheetView>
  </sheetViews>
  <sheetFormatPr baseColWidth="10" defaultColWidth="11.25" defaultRowHeight="14.25"/>
  <cols>
    <col min="10" max="10" width="6.25" customWidth="1"/>
    <col min="11" max="11" width="4.25" customWidth="1"/>
    <col min="12" max="12" width="1.75" customWidth="1"/>
  </cols>
  <sheetData>
    <row r="2" spans="1:12">
      <c r="A2" s="216"/>
      <c r="B2" s="222" t="s">
        <v>185</v>
      </c>
      <c r="C2" s="222"/>
      <c r="D2" s="222"/>
      <c r="E2" s="222"/>
      <c r="F2" s="222"/>
      <c r="G2" s="222"/>
      <c r="H2" s="216"/>
      <c r="I2" s="216"/>
      <c r="J2" s="216"/>
      <c r="K2" s="216"/>
      <c r="L2" s="216"/>
    </row>
    <row r="3" spans="1:12">
      <c r="A3" s="216"/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</row>
    <row r="4" spans="1:12">
      <c r="A4" s="223" t="s">
        <v>198</v>
      </c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</row>
    <row r="5" spans="1:12" ht="14.25" customHeight="1">
      <c r="A5" s="246" t="s">
        <v>173</v>
      </c>
      <c r="B5" s="246"/>
      <c r="C5" s="219" t="s">
        <v>201</v>
      </c>
      <c r="D5" s="220"/>
      <c r="E5" s="220"/>
      <c r="F5" s="220"/>
      <c r="G5" s="220"/>
      <c r="H5" s="220"/>
      <c r="I5" s="220"/>
      <c r="J5" s="220"/>
      <c r="K5" s="220"/>
      <c r="L5" s="221"/>
    </row>
    <row r="6" spans="1:12">
      <c r="A6" s="246" t="s">
        <v>174</v>
      </c>
      <c r="B6" s="246"/>
      <c r="C6" s="217" t="s">
        <v>186</v>
      </c>
      <c r="D6" s="218"/>
      <c r="E6" s="218"/>
      <c r="F6" s="218"/>
      <c r="G6" s="218"/>
      <c r="H6" s="218"/>
      <c r="I6" s="218"/>
      <c r="J6" s="218"/>
      <c r="K6" s="218"/>
      <c r="L6" s="218"/>
    </row>
    <row r="7" spans="1:12">
      <c r="A7" s="246" t="s">
        <v>175</v>
      </c>
      <c r="B7" s="246"/>
      <c r="C7" s="219" t="s">
        <v>188</v>
      </c>
      <c r="D7" s="220"/>
      <c r="E7" s="220"/>
      <c r="F7" s="220"/>
      <c r="G7" s="220"/>
      <c r="H7" s="220"/>
      <c r="I7" s="220"/>
      <c r="J7" s="220"/>
      <c r="K7" s="220"/>
      <c r="L7" s="221"/>
    </row>
    <row r="8" spans="1:12">
      <c r="A8" s="247" t="s">
        <v>171</v>
      </c>
      <c r="B8" s="247"/>
      <c r="C8" s="217" t="s">
        <v>252</v>
      </c>
      <c r="D8" s="218"/>
      <c r="E8" s="218"/>
      <c r="F8" s="218"/>
      <c r="G8" s="218"/>
      <c r="H8" s="218"/>
      <c r="I8" s="218"/>
      <c r="J8" s="218"/>
      <c r="K8" s="218"/>
      <c r="L8" s="218"/>
    </row>
    <row r="9" spans="1:12">
      <c r="A9" s="247" t="s">
        <v>172</v>
      </c>
      <c r="B9" s="247"/>
      <c r="C9" s="217" t="s">
        <v>190</v>
      </c>
      <c r="D9" s="218"/>
      <c r="E9" s="218"/>
      <c r="F9" s="218"/>
      <c r="G9" s="218"/>
      <c r="H9" s="218"/>
      <c r="I9" s="218"/>
      <c r="J9" s="218"/>
      <c r="K9" s="218"/>
      <c r="L9" s="218"/>
    </row>
    <row r="10" spans="1:12">
      <c r="A10" s="247" t="s">
        <v>176</v>
      </c>
      <c r="B10" s="247"/>
      <c r="C10" s="217" t="s">
        <v>191</v>
      </c>
      <c r="D10" s="218"/>
      <c r="E10" s="218"/>
      <c r="F10" s="218"/>
      <c r="G10" s="218"/>
      <c r="H10" s="218"/>
      <c r="I10" s="218"/>
      <c r="J10" s="218"/>
      <c r="K10" s="218"/>
      <c r="L10" s="218"/>
    </row>
    <row r="11" spans="1:12">
      <c r="A11" s="247" t="s">
        <v>177</v>
      </c>
      <c r="B11" s="247"/>
      <c r="C11" s="217" t="s">
        <v>192</v>
      </c>
      <c r="D11" s="218"/>
      <c r="E11" s="218"/>
      <c r="F11" s="218"/>
      <c r="G11" s="218"/>
      <c r="H11" s="218"/>
      <c r="I11" s="218"/>
      <c r="J11" s="218"/>
      <c r="K11" s="218"/>
      <c r="L11" s="218"/>
    </row>
    <row r="12" spans="1:12" ht="14.25" customHeight="1">
      <c r="A12" s="247" t="s">
        <v>178</v>
      </c>
      <c r="B12" s="247"/>
      <c r="C12" s="217" t="s">
        <v>192</v>
      </c>
      <c r="D12" s="218"/>
      <c r="E12" s="218"/>
      <c r="F12" s="218"/>
      <c r="G12" s="218"/>
      <c r="H12" s="218"/>
      <c r="I12" s="218"/>
      <c r="J12" s="218"/>
      <c r="K12" s="218"/>
      <c r="L12" s="218"/>
    </row>
    <row r="13" spans="1:12">
      <c r="A13" s="247" t="s">
        <v>179</v>
      </c>
      <c r="B13" s="247"/>
      <c r="C13" s="217" t="s">
        <v>193</v>
      </c>
      <c r="D13" s="218"/>
      <c r="E13" s="218"/>
      <c r="F13" s="218"/>
      <c r="G13" s="218"/>
      <c r="H13" s="218"/>
      <c r="I13" s="218"/>
      <c r="J13" s="218"/>
      <c r="K13" s="218"/>
      <c r="L13" s="218"/>
    </row>
    <row r="14" spans="1:12">
      <c r="A14" s="247" t="s">
        <v>180</v>
      </c>
      <c r="B14" s="247"/>
      <c r="C14" s="217" t="s">
        <v>189</v>
      </c>
      <c r="D14" s="218"/>
      <c r="E14" s="218"/>
      <c r="F14" s="218"/>
      <c r="G14" s="218"/>
      <c r="H14" s="218"/>
      <c r="I14" s="218"/>
      <c r="J14" s="218"/>
      <c r="K14" s="218"/>
      <c r="L14" s="218"/>
    </row>
    <row r="15" spans="1:12">
      <c r="A15" s="247" t="s">
        <v>181</v>
      </c>
      <c r="B15" s="247"/>
      <c r="C15" s="217" t="s">
        <v>194</v>
      </c>
      <c r="D15" s="218"/>
      <c r="E15" s="218"/>
      <c r="F15" s="218"/>
      <c r="G15" s="218"/>
      <c r="H15" s="218"/>
      <c r="I15" s="218"/>
      <c r="J15" s="218"/>
      <c r="K15" s="218"/>
      <c r="L15" s="218"/>
    </row>
    <row r="16" spans="1:12">
      <c r="A16" s="247" t="s">
        <v>182</v>
      </c>
      <c r="B16" s="247"/>
      <c r="C16" s="217" t="s">
        <v>195</v>
      </c>
      <c r="D16" s="218"/>
      <c r="E16" s="218"/>
      <c r="F16" s="218"/>
      <c r="G16" s="218"/>
      <c r="H16" s="218"/>
      <c r="I16" s="218"/>
      <c r="J16" s="218"/>
      <c r="K16" s="218"/>
      <c r="L16" s="218"/>
    </row>
    <row r="17" spans="1:12">
      <c r="A17" s="247" t="s">
        <v>183</v>
      </c>
      <c r="B17" s="247"/>
      <c r="C17" s="217" t="s">
        <v>196</v>
      </c>
      <c r="D17" s="218"/>
      <c r="E17" s="218"/>
      <c r="F17" s="218"/>
      <c r="G17" s="218"/>
      <c r="H17" s="218"/>
      <c r="I17" s="218"/>
      <c r="J17" s="218"/>
      <c r="K17" s="218"/>
      <c r="L17" s="218"/>
    </row>
    <row r="18" spans="1:12">
      <c r="A18" s="247" t="s">
        <v>184</v>
      </c>
      <c r="B18" s="247"/>
      <c r="C18" s="217" t="s">
        <v>197</v>
      </c>
      <c r="D18" s="218"/>
      <c r="E18" s="218"/>
      <c r="F18" s="218"/>
      <c r="G18" s="218"/>
      <c r="H18" s="218"/>
      <c r="I18" s="218"/>
      <c r="J18" s="218"/>
      <c r="K18" s="218"/>
      <c r="L18" s="218"/>
    </row>
  </sheetData>
  <mergeCells count="30">
    <mergeCell ref="A11:B11"/>
    <mergeCell ref="A7:B7"/>
    <mergeCell ref="C7:L7"/>
    <mergeCell ref="B2:G2"/>
    <mergeCell ref="A4:L4"/>
    <mergeCell ref="A5:B5"/>
    <mergeCell ref="C5:L5"/>
    <mergeCell ref="A6:B6"/>
    <mergeCell ref="C6:L6"/>
    <mergeCell ref="A8:B8"/>
    <mergeCell ref="C8:L8"/>
    <mergeCell ref="A9:B9"/>
    <mergeCell ref="C9:L9"/>
    <mergeCell ref="A10:B10"/>
    <mergeCell ref="A18:B18"/>
    <mergeCell ref="C10:L10"/>
    <mergeCell ref="C11:L11"/>
    <mergeCell ref="C12:L12"/>
    <mergeCell ref="C13:L13"/>
    <mergeCell ref="C14:L14"/>
    <mergeCell ref="C15:L15"/>
    <mergeCell ref="C16:L16"/>
    <mergeCell ref="C17:L17"/>
    <mergeCell ref="C18:L18"/>
    <mergeCell ref="A12:B12"/>
    <mergeCell ref="A13:B13"/>
    <mergeCell ref="A14:B14"/>
    <mergeCell ref="A15:B15"/>
    <mergeCell ref="A16:B16"/>
    <mergeCell ref="A17:B17"/>
  </mergeCells>
  <hyperlinks>
    <hyperlink ref="A5" location="Hoja1!A1" display="Quadre IIIR-2.1." xr:uid="{60C49A74-BA20-4DAE-B6D9-9790B4664ABC}"/>
    <hyperlink ref="A6" location="Hoja1!A1" display="Quadre IIIR-2.1." xr:uid="{38C8403E-5915-44B9-93C9-9F4D3A753461}"/>
    <hyperlink ref="A7" location="Hoja1!A1" display="Quadre IIIR-2.1." xr:uid="{4ED47C6A-3BD5-43DD-BDB8-2CE9D4A97220}"/>
    <hyperlink ref="A8:B8" location="'G1'!A1" display="Gràfic IIIR-2.1." xr:uid="{C8EA73F8-F675-4181-A8FE-596A414666DC}"/>
    <hyperlink ref="A9:B9" location="'G2'!A1" display="Gràfic IIIR-2.2. " xr:uid="{58D55205-0BDF-4D02-BEC1-341CCCD94422}"/>
    <hyperlink ref="A10:B18" location="'G2'!A1" display="Gràfic IR-III.2.2. " xr:uid="{A8ED7C46-4A6A-4767-86CE-C066F87F7345}"/>
    <hyperlink ref="A5:B5" location="'Q1'!A1" display="Quadre IIIR-2.1." xr:uid="{A4E6FF13-D8F2-4E04-8EB3-5ABEF21966F1}"/>
    <hyperlink ref="A6:B6" location="'Q2'!A1" display="Quadre IIIR-2.2." xr:uid="{5C67C4B5-D075-411B-9A3C-67D77E1D7565}"/>
    <hyperlink ref="A7:B7" location="'Q3'!A1" display="Quadre IIIR-2.3." xr:uid="{EE34C273-7971-4503-9239-1A59BCD84344}"/>
    <hyperlink ref="A10:B10" location="'G3'!A1" display="Gràfic IIIR-2.3. " xr:uid="{2D3DA82F-3A45-407D-811D-0D503AE66F3E}"/>
    <hyperlink ref="A11:B11" location="'G4-G5'!A1" display="Gràfic IIIR-2.4. " xr:uid="{680EDF54-D71B-4463-9822-752B805B4413}"/>
    <hyperlink ref="A12:B12" location="'G4-G5'!A1" display="Gràfic IIIR-2.5. " xr:uid="{42735287-EB3B-43EC-B2DC-1C6A5B610A71}"/>
    <hyperlink ref="A13:B13" location="'G6'!A1" display="Gràfic IIIR-2.6. " xr:uid="{EC1DC723-28BF-4EAE-8715-956E46B7AB61}"/>
    <hyperlink ref="A14:B14" location="'G7'!A1" display="Gràfic IIIR-2.7. " xr:uid="{DE1272B4-484C-406D-9315-7D9292A30E55}"/>
    <hyperlink ref="A15:B15" location="'G8'!A1" display="Gràfic IIIR-2.8. " xr:uid="{78A741F8-E093-4F1A-BE2C-1A2824BD83C1}"/>
    <hyperlink ref="A16:B16" location="'G9'!A1" display="Gràfic IIIR-2.9. " xr:uid="{E37412E2-16AD-4828-A4C3-C36E8186B12F}"/>
    <hyperlink ref="A17:B17" location="'G10'!A1" display="Gràfic IIIR-2.10. " xr:uid="{33C7FD40-01F5-412E-BB2E-3FA6EEC85548}"/>
    <hyperlink ref="A18:B18" location="'G11'!A1" display="Gràfic IIIR-2.11. " xr:uid="{634FBE4C-233E-47E0-97D5-80778D8A234B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U678"/>
  <sheetViews>
    <sheetView workbookViewId="0"/>
  </sheetViews>
  <sheetFormatPr baseColWidth="10" defaultColWidth="10.75" defaultRowHeight="15"/>
  <cols>
    <col min="1" max="1" width="10.25" style="165" bestFit="1" customWidth="1"/>
    <col min="2" max="4" width="10.75" style="166"/>
    <col min="5" max="5" width="11.75" style="166" bestFit="1" customWidth="1"/>
    <col min="6" max="6" width="10.75" style="168"/>
    <col min="7" max="8" width="8.75" style="173" customWidth="1"/>
    <col min="9" max="16384" width="10.75" style="168"/>
  </cols>
  <sheetData>
    <row r="1" spans="1:10" s="164" customFormat="1" ht="15.75">
      <c r="A1" s="162"/>
      <c r="B1" s="163" t="s">
        <v>78</v>
      </c>
      <c r="C1" s="163" t="s">
        <v>77</v>
      </c>
      <c r="D1" s="163" t="s">
        <v>250</v>
      </c>
      <c r="E1" s="163" t="s">
        <v>144</v>
      </c>
      <c r="G1" t="s">
        <v>136</v>
      </c>
      <c r="H1" s="173"/>
    </row>
    <row r="2" spans="1:10">
      <c r="A2" s="165">
        <v>43885</v>
      </c>
      <c r="J2" s="167"/>
    </row>
    <row r="3" spans="1:10">
      <c r="A3" s="165">
        <v>43886</v>
      </c>
      <c r="J3" s="167"/>
    </row>
    <row r="4" spans="1:10">
      <c r="A4" s="165">
        <v>43887</v>
      </c>
      <c r="J4" s="167"/>
    </row>
    <row r="5" spans="1:10">
      <c r="A5" s="165">
        <v>43888</v>
      </c>
      <c r="J5" s="167"/>
    </row>
    <row r="6" spans="1:10">
      <c r="A6" s="165">
        <v>43889</v>
      </c>
      <c r="J6" s="167"/>
    </row>
    <row r="7" spans="1:10">
      <c r="A7" s="165">
        <v>43890</v>
      </c>
      <c r="J7" s="167"/>
    </row>
    <row r="8" spans="1:10">
      <c r="A8" s="165">
        <v>43891</v>
      </c>
      <c r="J8" s="167"/>
    </row>
    <row r="9" spans="1:10">
      <c r="A9" s="165">
        <v>43892</v>
      </c>
      <c r="J9" s="167"/>
    </row>
    <row r="10" spans="1:10">
      <c r="A10" s="165">
        <v>43893</v>
      </c>
      <c r="J10" s="167"/>
    </row>
    <row r="11" spans="1:10">
      <c r="A11" s="165">
        <v>43894</v>
      </c>
      <c r="J11" s="167"/>
    </row>
    <row r="12" spans="1:10">
      <c r="A12" s="165">
        <v>43895</v>
      </c>
      <c r="J12" s="167"/>
    </row>
    <row r="13" spans="1:10">
      <c r="A13" s="165">
        <v>43896</v>
      </c>
      <c r="J13" s="167"/>
    </row>
    <row r="14" spans="1:10">
      <c r="A14" s="165">
        <v>43897</v>
      </c>
      <c r="J14" s="167"/>
    </row>
    <row r="15" spans="1:10">
      <c r="A15" s="165">
        <v>43898</v>
      </c>
      <c r="J15" s="167"/>
    </row>
    <row r="16" spans="1:10">
      <c r="A16" s="165">
        <v>43899</v>
      </c>
      <c r="J16" s="167"/>
    </row>
    <row r="17" spans="1:21">
      <c r="A17" s="165">
        <v>43900</v>
      </c>
      <c r="J17" s="167"/>
    </row>
    <row r="18" spans="1:21">
      <c r="A18" s="165">
        <v>43901</v>
      </c>
      <c r="J18" s="167"/>
    </row>
    <row r="19" spans="1:21">
      <c r="A19" s="165">
        <v>43902</v>
      </c>
      <c r="J19" s="167"/>
    </row>
    <row r="20" spans="1:21">
      <c r="A20" s="165">
        <v>43903</v>
      </c>
      <c r="J20" s="167"/>
    </row>
    <row r="21" spans="1:21">
      <c r="A21" s="165">
        <v>43904</v>
      </c>
      <c r="J21" s="167"/>
    </row>
    <row r="22" spans="1:21">
      <c r="A22" s="165">
        <v>43905</v>
      </c>
      <c r="J22" s="167"/>
    </row>
    <row r="23" spans="1:21">
      <c r="A23" s="165">
        <v>43906</v>
      </c>
      <c r="J23" s="167"/>
    </row>
    <row r="24" spans="1:21">
      <c r="A24" s="165">
        <v>43907</v>
      </c>
      <c r="J24" s="167"/>
    </row>
    <row r="25" spans="1:21">
      <c r="A25" s="165">
        <v>43908</v>
      </c>
      <c r="J25" s="167"/>
    </row>
    <row r="26" spans="1:21" ht="15" customHeight="1">
      <c r="A26" s="165">
        <v>43909</v>
      </c>
      <c r="B26" s="166">
        <v>55</v>
      </c>
      <c r="C26" s="166">
        <v>7</v>
      </c>
      <c r="E26" s="166">
        <f>+B26+C26+D26</f>
        <v>62</v>
      </c>
      <c r="G26" s="228" t="s">
        <v>238</v>
      </c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228"/>
      <c r="U26" s="228"/>
    </row>
    <row r="27" spans="1:21">
      <c r="A27" s="165">
        <v>43910</v>
      </c>
      <c r="B27" s="166">
        <v>69</v>
      </c>
      <c r="C27" s="166">
        <v>14</v>
      </c>
      <c r="E27" s="166">
        <f t="shared" ref="E27:E90" si="0">+B27+C27+D27</f>
        <v>83</v>
      </c>
      <c r="J27" s="167"/>
    </row>
    <row r="28" spans="1:21">
      <c r="A28" s="165">
        <v>43911</v>
      </c>
      <c r="B28" s="166">
        <v>75</v>
      </c>
      <c r="C28" s="166">
        <v>21</v>
      </c>
      <c r="E28" s="166">
        <f t="shared" si="0"/>
        <v>96</v>
      </c>
      <c r="J28" s="167"/>
    </row>
    <row r="29" spans="1:21">
      <c r="A29" s="165">
        <v>43912</v>
      </c>
      <c r="B29" s="166">
        <v>105</v>
      </c>
      <c r="C29" s="166">
        <v>25</v>
      </c>
      <c r="E29" s="166">
        <f t="shared" si="0"/>
        <v>130</v>
      </c>
      <c r="J29" s="167"/>
    </row>
    <row r="30" spans="1:21">
      <c r="A30" s="165">
        <v>43913</v>
      </c>
      <c r="B30" s="166">
        <v>138</v>
      </c>
      <c r="C30" s="166">
        <v>39</v>
      </c>
      <c r="E30" s="166">
        <f t="shared" si="0"/>
        <v>177</v>
      </c>
      <c r="J30" s="167"/>
    </row>
    <row r="31" spans="1:21">
      <c r="A31" s="165">
        <v>43914</v>
      </c>
      <c r="B31" s="166">
        <v>157</v>
      </c>
      <c r="C31" s="166">
        <v>48</v>
      </c>
      <c r="E31" s="166">
        <f t="shared" si="0"/>
        <v>205</v>
      </c>
      <c r="J31" s="167"/>
    </row>
    <row r="32" spans="1:21">
      <c r="A32" s="165">
        <v>43915</v>
      </c>
      <c r="B32" s="166">
        <v>189</v>
      </c>
      <c r="C32" s="166">
        <v>55</v>
      </c>
      <c r="E32" s="166">
        <f t="shared" si="0"/>
        <v>244</v>
      </c>
      <c r="J32" s="167"/>
    </row>
    <row r="33" spans="1:10">
      <c r="A33" s="165">
        <v>43916</v>
      </c>
      <c r="B33" s="166">
        <v>232</v>
      </c>
      <c r="C33" s="166">
        <v>63</v>
      </c>
      <c r="E33" s="166">
        <f t="shared" si="0"/>
        <v>295</v>
      </c>
      <c r="J33" s="167"/>
    </row>
    <row r="34" spans="1:10">
      <c r="A34" s="165">
        <v>43917</v>
      </c>
      <c r="B34" s="166">
        <v>269</v>
      </c>
      <c r="C34" s="166">
        <v>70</v>
      </c>
      <c r="E34" s="166">
        <f t="shared" si="0"/>
        <v>339</v>
      </c>
      <c r="J34" s="167"/>
    </row>
    <row r="35" spans="1:10">
      <c r="A35" s="165">
        <v>43918</v>
      </c>
      <c r="B35" s="166">
        <v>307</v>
      </c>
      <c r="C35" s="166">
        <v>78</v>
      </c>
      <c r="E35" s="166">
        <f t="shared" si="0"/>
        <v>385</v>
      </c>
      <c r="J35" s="167"/>
    </row>
    <row r="36" spans="1:10">
      <c r="A36" s="165">
        <v>43919</v>
      </c>
      <c r="B36" s="166">
        <v>358</v>
      </c>
      <c r="C36" s="166">
        <v>88</v>
      </c>
      <c r="E36" s="166">
        <f t="shared" si="0"/>
        <v>446</v>
      </c>
      <c r="J36" s="167"/>
    </row>
    <row r="37" spans="1:10">
      <c r="A37" s="165">
        <v>43920</v>
      </c>
      <c r="B37" s="166">
        <v>377</v>
      </c>
      <c r="C37" s="166">
        <v>93</v>
      </c>
      <c r="E37" s="166">
        <f t="shared" si="0"/>
        <v>470</v>
      </c>
      <c r="J37" s="167"/>
    </row>
    <row r="38" spans="1:10">
      <c r="A38" s="165">
        <v>43921</v>
      </c>
      <c r="B38" s="166">
        <v>398</v>
      </c>
      <c r="C38" s="166">
        <v>96</v>
      </c>
      <c r="E38" s="166">
        <f t="shared" si="0"/>
        <v>494</v>
      </c>
      <c r="J38" s="167"/>
    </row>
    <row r="39" spans="1:10">
      <c r="A39" s="165">
        <v>43922</v>
      </c>
      <c r="B39" s="166">
        <v>417</v>
      </c>
      <c r="C39" s="166">
        <v>100</v>
      </c>
      <c r="D39" s="166">
        <v>4</v>
      </c>
      <c r="E39" s="166">
        <f t="shared" si="0"/>
        <v>521</v>
      </c>
      <c r="J39" s="167"/>
    </row>
    <row r="40" spans="1:10">
      <c r="A40" s="165">
        <v>43923</v>
      </c>
      <c r="B40" s="166">
        <v>443</v>
      </c>
      <c r="C40" s="166">
        <v>103</v>
      </c>
      <c r="D40" s="166">
        <v>5</v>
      </c>
      <c r="E40" s="166">
        <f t="shared" si="0"/>
        <v>551</v>
      </c>
      <c r="J40" s="167"/>
    </row>
    <row r="41" spans="1:10">
      <c r="A41" s="165">
        <v>43924</v>
      </c>
      <c r="B41" s="166">
        <v>454</v>
      </c>
      <c r="C41" s="166">
        <v>106</v>
      </c>
      <c r="D41" s="166">
        <v>10</v>
      </c>
      <c r="E41" s="166">
        <f t="shared" si="0"/>
        <v>570</v>
      </c>
      <c r="J41" s="167"/>
    </row>
    <row r="42" spans="1:10">
      <c r="A42" s="165">
        <v>43925</v>
      </c>
      <c r="B42" s="166">
        <v>465</v>
      </c>
      <c r="C42" s="166">
        <v>110</v>
      </c>
      <c r="D42" s="166">
        <v>17</v>
      </c>
      <c r="E42" s="166">
        <f t="shared" si="0"/>
        <v>592</v>
      </c>
      <c r="J42" s="167"/>
    </row>
    <row r="43" spans="1:10">
      <c r="A43" s="165">
        <v>43926</v>
      </c>
      <c r="B43" s="166">
        <v>459</v>
      </c>
      <c r="C43" s="166">
        <v>111</v>
      </c>
      <c r="D43" s="166">
        <v>17</v>
      </c>
      <c r="E43" s="166">
        <f t="shared" si="0"/>
        <v>587</v>
      </c>
      <c r="J43" s="167"/>
    </row>
    <row r="44" spans="1:10">
      <c r="A44" s="165">
        <v>43927</v>
      </c>
      <c r="B44" s="166">
        <v>451</v>
      </c>
      <c r="C44" s="166">
        <v>115</v>
      </c>
      <c r="D44" s="166">
        <v>15</v>
      </c>
      <c r="E44" s="166">
        <f t="shared" si="0"/>
        <v>581</v>
      </c>
      <c r="J44" s="167"/>
    </row>
    <row r="45" spans="1:10">
      <c r="A45" s="165">
        <v>43928</v>
      </c>
      <c r="B45" s="166">
        <v>426</v>
      </c>
      <c r="C45" s="166">
        <v>110</v>
      </c>
      <c r="D45" s="166">
        <v>19</v>
      </c>
      <c r="E45" s="166">
        <f t="shared" si="0"/>
        <v>555</v>
      </c>
      <c r="J45" s="167"/>
    </row>
    <row r="46" spans="1:10">
      <c r="A46" s="165">
        <v>43929</v>
      </c>
      <c r="B46" s="166">
        <v>396</v>
      </c>
      <c r="C46" s="166">
        <v>113</v>
      </c>
      <c r="D46" s="166">
        <v>24</v>
      </c>
      <c r="E46" s="166">
        <f t="shared" si="0"/>
        <v>533</v>
      </c>
      <c r="J46" s="167"/>
    </row>
    <row r="47" spans="1:10">
      <c r="A47" s="165">
        <v>43930</v>
      </c>
      <c r="B47" s="166">
        <v>367</v>
      </c>
      <c r="C47" s="166">
        <v>104</v>
      </c>
      <c r="D47" s="166">
        <v>21</v>
      </c>
      <c r="E47" s="166">
        <f t="shared" si="0"/>
        <v>492</v>
      </c>
      <c r="J47" s="167"/>
    </row>
    <row r="48" spans="1:10">
      <c r="A48" s="165">
        <v>43931</v>
      </c>
      <c r="B48" s="166">
        <v>359</v>
      </c>
      <c r="C48" s="166">
        <v>95</v>
      </c>
      <c r="D48" s="166">
        <v>22</v>
      </c>
      <c r="E48" s="166">
        <f t="shared" si="0"/>
        <v>476</v>
      </c>
      <c r="J48" s="167"/>
    </row>
    <row r="49" spans="1:10">
      <c r="A49" s="165">
        <v>43932</v>
      </c>
      <c r="B49" s="166">
        <v>343</v>
      </c>
      <c r="C49" s="166">
        <v>93</v>
      </c>
      <c r="D49" s="166">
        <v>23</v>
      </c>
      <c r="E49" s="166">
        <f t="shared" si="0"/>
        <v>459</v>
      </c>
      <c r="J49" s="167"/>
    </row>
    <row r="50" spans="1:10">
      <c r="A50" s="165">
        <v>43933</v>
      </c>
      <c r="B50" s="166">
        <v>349</v>
      </c>
      <c r="C50" s="166">
        <v>91</v>
      </c>
      <c r="D50" s="166">
        <v>20</v>
      </c>
      <c r="E50" s="166">
        <f t="shared" si="0"/>
        <v>460</v>
      </c>
      <c r="J50" s="167"/>
    </row>
    <row r="51" spans="1:10">
      <c r="A51" s="165">
        <v>43934</v>
      </c>
      <c r="B51" s="166">
        <v>349</v>
      </c>
      <c r="C51" s="166">
        <v>88</v>
      </c>
      <c r="D51" s="166">
        <v>15</v>
      </c>
      <c r="E51" s="166">
        <f t="shared" si="0"/>
        <v>452</v>
      </c>
      <c r="J51" s="167"/>
    </row>
    <row r="52" spans="1:10">
      <c r="A52" s="165">
        <v>43935</v>
      </c>
      <c r="B52" s="166">
        <v>344</v>
      </c>
      <c r="C52" s="166">
        <v>86</v>
      </c>
      <c r="D52" s="166">
        <v>13</v>
      </c>
      <c r="E52" s="166">
        <f t="shared" si="0"/>
        <v>443</v>
      </c>
      <c r="J52" s="167"/>
    </row>
    <row r="53" spans="1:10">
      <c r="A53" s="165">
        <v>43936</v>
      </c>
      <c r="B53" s="166">
        <v>327</v>
      </c>
      <c r="C53" s="166">
        <v>83</v>
      </c>
      <c r="D53" s="166">
        <v>13</v>
      </c>
      <c r="E53" s="166">
        <f t="shared" si="0"/>
        <v>423</v>
      </c>
      <c r="J53" s="167"/>
    </row>
    <row r="54" spans="1:10">
      <c r="A54" s="165">
        <v>43937</v>
      </c>
      <c r="B54" s="166">
        <v>315</v>
      </c>
      <c r="C54" s="166">
        <v>79</v>
      </c>
      <c r="D54" s="166">
        <v>11</v>
      </c>
      <c r="E54" s="166">
        <f t="shared" si="0"/>
        <v>405</v>
      </c>
      <c r="J54" s="167"/>
    </row>
    <row r="55" spans="1:10">
      <c r="A55" s="165">
        <v>43938</v>
      </c>
      <c r="B55" s="166">
        <v>315</v>
      </c>
      <c r="C55" s="166">
        <v>75</v>
      </c>
      <c r="D55" s="166">
        <v>12</v>
      </c>
      <c r="E55" s="166">
        <f t="shared" si="0"/>
        <v>402</v>
      </c>
      <c r="J55" s="167"/>
    </row>
    <row r="56" spans="1:10">
      <c r="A56" s="165">
        <v>43939</v>
      </c>
      <c r="B56" s="166">
        <v>299</v>
      </c>
      <c r="C56" s="166">
        <v>75</v>
      </c>
      <c r="D56" s="166">
        <v>15</v>
      </c>
      <c r="E56" s="166">
        <f t="shared" si="0"/>
        <v>389</v>
      </c>
      <c r="J56" s="167"/>
    </row>
    <row r="57" spans="1:10">
      <c r="A57" s="165">
        <v>43940</v>
      </c>
      <c r="B57" s="166">
        <v>316</v>
      </c>
      <c r="C57" s="166">
        <v>76</v>
      </c>
      <c r="D57" s="166">
        <v>14</v>
      </c>
      <c r="E57" s="166">
        <f t="shared" si="0"/>
        <v>406</v>
      </c>
      <c r="J57" s="167"/>
    </row>
    <row r="58" spans="1:10">
      <c r="A58" s="165">
        <v>43941</v>
      </c>
      <c r="B58" s="166">
        <v>318</v>
      </c>
      <c r="C58" s="166">
        <v>74</v>
      </c>
      <c r="D58" s="166">
        <v>13</v>
      </c>
      <c r="E58" s="166">
        <f t="shared" si="0"/>
        <v>405</v>
      </c>
      <c r="J58" s="167"/>
    </row>
    <row r="59" spans="1:10">
      <c r="A59" s="165">
        <v>43942</v>
      </c>
      <c r="B59" s="166">
        <v>305</v>
      </c>
      <c r="C59" s="166">
        <v>74</v>
      </c>
      <c r="D59" s="166">
        <v>12</v>
      </c>
      <c r="E59" s="166">
        <f t="shared" si="0"/>
        <v>391</v>
      </c>
      <c r="J59" s="167"/>
    </row>
    <row r="60" spans="1:10">
      <c r="A60" s="165">
        <v>43943</v>
      </c>
      <c r="B60" s="166">
        <v>320</v>
      </c>
      <c r="C60" s="166">
        <v>72</v>
      </c>
      <c r="D60" s="166">
        <v>12</v>
      </c>
      <c r="E60" s="166">
        <f t="shared" si="0"/>
        <v>404</v>
      </c>
      <c r="J60" s="167"/>
    </row>
    <row r="61" spans="1:10">
      <c r="A61" s="165">
        <v>43944</v>
      </c>
      <c r="B61" s="166">
        <v>309</v>
      </c>
      <c r="C61" s="166">
        <v>71</v>
      </c>
      <c r="D61" s="166">
        <v>14</v>
      </c>
      <c r="E61" s="166">
        <f t="shared" si="0"/>
        <v>394</v>
      </c>
      <c r="J61" s="167"/>
    </row>
    <row r="62" spans="1:10">
      <c r="A62" s="165">
        <v>43945</v>
      </c>
      <c r="B62" s="166">
        <v>304</v>
      </c>
      <c r="C62" s="166">
        <v>71</v>
      </c>
      <c r="D62" s="166">
        <v>14</v>
      </c>
      <c r="E62" s="166">
        <f t="shared" si="0"/>
        <v>389</v>
      </c>
      <c r="J62" s="167"/>
    </row>
    <row r="63" spans="1:10">
      <c r="A63" s="165">
        <v>43946</v>
      </c>
      <c r="B63" s="166">
        <v>288</v>
      </c>
      <c r="C63" s="166">
        <v>70</v>
      </c>
      <c r="D63" s="166">
        <v>18</v>
      </c>
      <c r="E63" s="166">
        <f t="shared" si="0"/>
        <v>376</v>
      </c>
      <c r="J63" s="167"/>
    </row>
    <row r="64" spans="1:10">
      <c r="A64" s="165">
        <v>43947</v>
      </c>
      <c r="B64" s="166">
        <v>283</v>
      </c>
      <c r="C64" s="166">
        <v>67</v>
      </c>
      <c r="D64" s="166">
        <v>15</v>
      </c>
      <c r="E64" s="166">
        <f t="shared" si="0"/>
        <v>365</v>
      </c>
      <c r="J64" s="167"/>
    </row>
    <row r="65" spans="1:10">
      <c r="A65" s="165">
        <v>43948</v>
      </c>
      <c r="B65" s="166">
        <v>287</v>
      </c>
      <c r="C65" s="166">
        <v>65</v>
      </c>
      <c r="D65" s="166">
        <v>13</v>
      </c>
      <c r="E65" s="166">
        <f t="shared" si="0"/>
        <v>365</v>
      </c>
      <c r="J65" s="167"/>
    </row>
    <row r="66" spans="1:10">
      <c r="A66" s="165">
        <v>43949</v>
      </c>
      <c r="B66" s="166">
        <v>268</v>
      </c>
      <c r="C66" s="166">
        <v>61</v>
      </c>
      <c r="D66" s="166">
        <v>10</v>
      </c>
      <c r="E66" s="166">
        <f t="shared" si="0"/>
        <v>339</v>
      </c>
      <c r="J66" s="167"/>
    </row>
    <row r="67" spans="1:10">
      <c r="A67" s="165">
        <v>43950</v>
      </c>
      <c r="B67" s="166">
        <v>248</v>
      </c>
      <c r="C67" s="166">
        <v>61</v>
      </c>
      <c r="D67" s="166">
        <v>10</v>
      </c>
      <c r="E67" s="166">
        <f t="shared" si="0"/>
        <v>319</v>
      </c>
      <c r="J67" s="167"/>
    </row>
    <row r="68" spans="1:10">
      <c r="A68" s="165">
        <v>43951</v>
      </c>
      <c r="B68" s="166">
        <v>234</v>
      </c>
      <c r="C68" s="166">
        <v>54</v>
      </c>
      <c r="D68" s="166">
        <v>9</v>
      </c>
      <c r="E68" s="166">
        <f t="shared" si="0"/>
        <v>297</v>
      </c>
      <c r="J68" s="167"/>
    </row>
    <row r="69" spans="1:10">
      <c r="A69" s="165">
        <v>43952</v>
      </c>
      <c r="B69" s="166">
        <v>215</v>
      </c>
      <c r="C69" s="166">
        <v>54</v>
      </c>
      <c r="D69" s="166">
        <v>6</v>
      </c>
      <c r="E69" s="166">
        <f t="shared" si="0"/>
        <v>275</v>
      </c>
      <c r="J69" s="167"/>
    </row>
    <row r="70" spans="1:10">
      <c r="A70" s="165">
        <v>43953</v>
      </c>
      <c r="B70" s="166">
        <v>212</v>
      </c>
      <c r="C70" s="166">
        <v>54</v>
      </c>
      <c r="D70" s="166">
        <v>7</v>
      </c>
      <c r="E70" s="166">
        <f t="shared" si="0"/>
        <v>273</v>
      </c>
      <c r="J70" s="167"/>
    </row>
    <row r="71" spans="1:10">
      <c r="A71" s="165">
        <v>43954</v>
      </c>
      <c r="B71" s="166">
        <v>217</v>
      </c>
      <c r="C71" s="166">
        <v>51</v>
      </c>
      <c r="D71" s="166">
        <v>7</v>
      </c>
      <c r="E71" s="166">
        <f t="shared" si="0"/>
        <v>275</v>
      </c>
      <c r="J71" s="167"/>
    </row>
    <row r="72" spans="1:10">
      <c r="A72" s="165">
        <v>43955</v>
      </c>
      <c r="B72" s="166">
        <v>214</v>
      </c>
      <c r="C72" s="166">
        <v>52</v>
      </c>
      <c r="D72" s="166">
        <v>7</v>
      </c>
      <c r="E72" s="166">
        <f t="shared" si="0"/>
        <v>273</v>
      </c>
      <c r="J72" s="167"/>
    </row>
    <row r="73" spans="1:10">
      <c r="A73" s="165">
        <v>43956</v>
      </c>
      <c r="B73" s="166">
        <v>207</v>
      </c>
      <c r="C73" s="166">
        <v>52</v>
      </c>
      <c r="D73" s="166">
        <v>7</v>
      </c>
      <c r="E73" s="166">
        <f t="shared" si="0"/>
        <v>266</v>
      </c>
      <c r="J73" s="167"/>
    </row>
    <row r="74" spans="1:10">
      <c r="A74" s="165">
        <v>43957</v>
      </c>
      <c r="B74" s="166">
        <v>193</v>
      </c>
      <c r="C74" s="166">
        <v>50</v>
      </c>
      <c r="D74" s="166">
        <v>7</v>
      </c>
      <c r="E74" s="166">
        <f t="shared" si="0"/>
        <v>250</v>
      </c>
      <c r="J74" s="167"/>
    </row>
    <row r="75" spans="1:10">
      <c r="A75" s="165">
        <v>43958</v>
      </c>
      <c r="B75" s="166">
        <v>189</v>
      </c>
      <c r="C75" s="166">
        <v>51</v>
      </c>
      <c r="D75" s="166">
        <v>5</v>
      </c>
      <c r="E75" s="166">
        <f t="shared" si="0"/>
        <v>245</v>
      </c>
      <c r="J75" s="167"/>
    </row>
    <row r="76" spans="1:10">
      <c r="A76" s="165">
        <v>43959</v>
      </c>
      <c r="B76" s="166">
        <v>169</v>
      </c>
      <c r="C76" s="166">
        <v>45</v>
      </c>
      <c r="D76" s="166">
        <v>8</v>
      </c>
      <c r="E76" s="166">
        <f t="shared" si="0"/>
        <v>222</v>
      </c>
      <c r="J76" s="167"/>
    </row>
    <row r="77" spans="1:10">
      <c r="A77" s="165">
        <v>43960</v>
      </c>
      <c r="B77" s="166">
        <v>157</v>
      </c>
      <c r="C77" s="166">
        <v>45</v>
      </c>
      <c r="D77" s="166">
        <v>8</v>
      </c>
      <c r="E77" s="166">
        <f t="shared" si="0"/>
        <v>210</v>
      </c>
      <c r="J77" s="167"/>
    </row>
    <row r="78" spans="1:10">
      <c r="A78" s="165">
        <v>43961</v>
      </c>
      <c r="B78" s="166">
        <v>161</v>
      </c>
      <c r="C78" s="166">
        <v>44</v>
      </c>
      <c r="D78" s="166">
        <v>8</v>
      </c>
      <c r="E78" s="166">
        <f t="shared" si="0"/>
        <v>213</v>
      </c>
      <c r="J78" s="167"/>
    </row>
    <row r="79" spans="1:10">
      <c r="A79" s="165">
        <v>43962</v>
      </c>
      <c r="B79" s="166">
        <v>161</v>
      </c>
      <c r="C79" s="166">
        <v>43</v>
      </c>
      <c r="D79" s="166">
        <v>7</v>
      </c>
      <c r="E79" s="166">
        <f t="shared" si="0"/>
        <v>211</v>
      </c>
      <c r="J79" s="167"/>
    </row>
    <row r="80" spans="1:10">
      <c r="A80" s="165">
        <v>43963</v>
      </c>
      <c r="B80" s="166">
        <v>159</v>
      </c>
      <c r="C80" s="166">
        <v>40</v>
      </c>
      <c r="D80" s="166">
        <v>6</v>
      </c>
      <c r="E80" s="166">
        <f t="shared" si="0"/>
        <v>205</v>
      </c>
      <c r="J80" s="167"/>
    </row>
    <row r="81" spans="1:10">
      <c r="A81" s="165">
        <v>43964</v>
      </c>
      <c r="B81" s="166">
        <v>157</v>
      </c>
      <c r="C81" s="166">
        <v>38</v>
      </c>
      <c r="D81" s="166">
        <v>6</v>
      </c>
      <c r="E81" s="166">
        <f t="shared" si="0"/>
        <v>201</v>
      </c>
      <c r="J81" s="167"/>
    </row>
    <row r="82" spans="1:10">
      <c r="A82" s="165">
        <v>43965</v>
      </c>
      <c r="B82" s="166">
        <v>150</v>
      </c>
      <c r="C82" s="166">
        <v>39</v>
      </c>
      <c r="D82" s="166">
        <v>5</v>
      </c>
      <c r="E82" s="166">
        <f t="shared" si="0"/>
        <v>194</v>
      </c>
      <c r="J82" s="167"/>
    </row>
    <row r="83" spans="1:10">
      <c r="A83" s="165">
        <v>43966</v>
      </c>
      <c r="B83" s="166">
        <v>152</v>
      </c>
      <c r="C83" s="166">
        <v>39</v>
      </c>
      <c r="D83" s="166">
        <v>5</v>
      </c>
      <c r="E83" s="166">
        <f t="shared" si="0"/>
        <v>196</v>
      </c>
      <c r="J83" s="167"/>
    </row>
    <row r="84" spans="1:10">
      <c r="A84" s="165">
        <v>43967</v>
      </c>
      <c r="B84" s="166">
        <v>138</v>
      </c>
      <c r="C84" s="166">
        <v>36</v>
      </c>
      <c r="D84" s="166">
        <v>5</v>
      </c>
      <c r="E84" s="166">
        <f t="shared" si="0"/>
        <v>179</v>
      </c>
      <c r="J84" s="167"/>
    </row>
    <row r="85" spans="1:10">
      <c r="A85" s="165">
        <v>43968</v>
      </c>
      <c r="B85" s="166">
        <v>138</v>
      </c>
      <c r="C85" s="166">
        <v>36</v>
      </c>
      <c r="D85" s="166">
        <v>5</v>
      </c>
      <c r="E85" s="166">
        <f t="shared" si="0"/>
        <v>179</v>
      </c>
      <c r="J85" s="167"/>
    </row>
    <row r="86" spans="1:10">
      <c r="A86" s="165">
        <v>43969</v>
      </c>
      <c r="B86" s="166">
        <v>146</v>
      </c>
      <c r="C86" s="166">
        <v>35</v>
      </c>
      <c r="E86" s="166">
        <f t="shared" si="0"/>
        <v>181</v>
      </c>
      <c r="J86" s="167"/>
    </row>
    <row r="87" spans="1:10">
      <c r="A87" s="165">
        <v>43970</v>
      </c>
      <c r="B87" s="166">
        <v>142</v>
      </c>
      <c r="C87" s="166">
        <v>33</v>
      </c>
      <c r="E87" s="166">
        <f t="shared" si="0"/>
        <v>175</v>
      </c>
      <c r="J87" s="167"/>
    </row>
    <row r="88" spans="1:10">
      <c r="A88" s="165">
        <v>43971</v>
      </c>
      <c r="B88" s="166">
        <v>129</v>
      </c>
      <c r="C88" s="166">
        <v>33</v>
      </c>
      <c r="E88" s="166">
        <f t="shared" si="0"/>
        <v>162</v>
      </c>
      <c r="J88" s="167"/>
    </row>
    <row r="89" spans="1:10">
      <c r="A89" s="165">
        <v>43972</v>
      </c>
      <c r="B89" s="166">
        <v>121</v>
      </c>
      <c r="C89" s="166">
        <v>33</v>
      </c>
      <c r="E89" s="166">
        <f t="shared" si="0"/>
        <v>154</v>
      </c>
      <c r="J89" s="167"/>
    </row>
    <row r="90" spans="1:10">
      <c r="A90" s="165">
        <v>43973</v>
      </c>
      <c r="B90" s="166">
        <v>114</v>
      </c>
      <c r="C90" s="166">
        <v>33</v>
      </c>
      <c r="E90" s="166">
        <f t="shared" si="0"/>
        <v>147</v>
      </c>
      <c r="J90" s="167"/>
    </row>
    <row r="91" spans="1:10">
      <c r="A91" s="165">
        <v>43974</v>
      </c>
      <c r="B91" s="166">
        <v>104</v>
      </c>
      <c r="C91" s="166">
        <v>33</v>
      </c>
      <c r="E91" s="166">
        <f t="shared" ref="E91:E154" si="1">+B91+C91+D91</f>
        <v>137</v>
      </c>
      <c r="J91" s="167"/>
    </row>
    <row r="92" spans="1:10">
      <c r="A92" s="165">
        <v>43975</v>
      </c>
      <c r="B92" s="166">
        <v>100</v>
      </c>
      <c r="C92" s="166">
        <v>33</v>
      </c>
      <c r="E92" s="166">
        <f t="shared" si="1"/>
        <v>133</v>
      </c>
      <c r="J92" s="167"/>
    </row>
    <row r="93" spans="1:10">
      <c r="A93" s="165">
        <v>43976</v>
      </c>
      <c r="B93" s="166">
        <v>101</v>
      </c>
      <c r="C93" s="166">
        <v>32</v>
      </c>
      <c r="E93" s="166">
        <f t="shared" si="1"/>
        <v>133</v>
      </c>
      <c r="J93" s="167"/>
    </row>
    <row r="94" spans="1:10">
      <c r="A94" s="165">
        <v>43977</v>
      </c>
      <c r="B94" s="166">
        <v>94</v>
      </c>
      <c r="C94" s="166">
        <v>26</v>
      </c>
      <c r="E94" s="166">
        <f t="shared" si="1"/>
        <v>120</v>
      </c>
      <c r="J94" s="167"/>
    </row>
    <row r="95" spans="1:10">
      <c r="A95" s="165">
        <v>43978</v>
      </c>
      <c r="B95" s="166">
        <v>84</v>
      </c>
      <c r="C95" s="166">
        <v>26</v>
      </c>
      <c r="E95" s="166">
        <f t="shared" si="1"/>
        <v>110</v>
      </c>
      <c r="J95" s="167"/>
    </row>
    <row r="96" spans="1:10">
      <c r="A96" s="165">
        <v>43979</v>
      </c>
      <c r="B96" s="166">
        <v>84</v>
      </c>
      <c r="C96" s="166">
        <v>26</v>
      </c>
      <c r="E96" s="166">
        <f t="shared" si="1"/>
        <v>110</v>
      </c>
      <c r="J96" s="167"/>
    </row>
    <row r="97" spans="1:10">
      <c r="A97" s="165">
        <v>43980</v>
      </c>
      <c r="B97" s="166">
        <v>76</v>
      </c>
      <c r="C97" s="166">
        <v>24</v>
      </c>
      <c r="E97" s="166">
        <f t="shared" si="1"/>
        <v>100</v>
      </c>
      <c r="J97" s="167"/>
    </row>
    <row r="98" spans="1:10">
      <c r="A98" s="165">
        <v>43981</v>
      </c>
      <c r="B98" s="166">
        <v>71</v>
      </c>
      <c r="C98" s="166">
        <v>24</v>
      </c>
      <c r="E98" s="166">
        <f t="shared" si="1"/>
        <v>95</v>
      </c>
      <c r="J98" s="167"/>
    </row>
    <row r="99" spans="1:10">
      <c r="A99" s="165">
        <v>43982</v>
      </c>
      <c r="B99" s="166">
        <v>74</v>
      </c>
      <c r="C99" s="166">
        <v>24</v>
      </c>
      <c r="E99" s="166">
        <f t="shared" si="1"/>
        <v>98</v>
      </c>
      <c r="J99" s="167"/>
    </row>
    <row r="100" spans="1:10">
      <c r="A100" s="165">
        <v>43983</v>
      </c>
      <c r="B100" s="166">
        <v>78</v>
      </c>
      <c r="C100" s="166">
        <v>23</v>
      </c>
      <c r="E100" s="166">
        <f t="shared" si="1"/>
        <v>101</v>
      </c>
      <c r="J100" s="167"/>
    </row>
    <row r="101" spans="1:10">
      <c r="A101" s="165">
        <v>43984</v>
      </c>
      <c r="B101" s="166">
        <v>73</v>
      </c>
      <c r="C101" s="166">
        <v>19</v>
      </c>
      <c r="E101" s="166">
        <f t="shared" si="1"/>
        <v>92</v>
      </c>
      <c r="J101" s="167"/>
    </row>
    <row r="102" spans="1:10">
      <c r="A102" s="165">
        <v>43985</v>
      </c>
      <c r="B102" s="166">
        <v>75</v>
      </c>
      <c r="C102" s="166">
        <v>16</v>
      </c>
      <c r="E102" s="166">
        <f t="shared" si="1"/>
        <v>91</v>
      </c>
      <c r="J102" s="167"/>
    </row>
    <row r="103" spans="1:10">
      <c r="A103" s="165">
        <v>43986</v>
      </c>
      <c r="B103" s="166">
        <v>71</v>
      </c>
      <c r="C103" s="166">
        <v>17</v>
      </c>
      <c r="E103" s="166">
        <f t="shared" si="1"/>
        <v>88</v>
      </c>
      <c r="J103" s="167"/>
    </row>
    <row r="104" spans="1:10">
      <c r="A104" s="165">
        <v>43987</v>
      </c>
      <c r="B104" s="166">
        <v>74</v>
      </c>
      <c r="C104" s="166">
        <v>16</v>
      </c>
      <c r="E104" s="166">
        <f t="shared" si="1"/>
        <v>90</v>
      </c>
      <c r="J104" s="167"/>
    </row>
    <row r="105" spans="1:10">
      <c r="A105" s="165">
        <v>43988</v>
      </c>
      <c r="B105" s="166">
        <v>63</v>
      </c>
      <c r="C105" s="166">
        <v>16</v>
      </c>
      <c r="E105" s="166">
        <f t="shared" si="1"/>
        <v>79</v>
      </c>
      <c r="J105" s="167"/>
    </row>
    <row r="106" spans="1:10">
      <c r="A106" s="165">
        <v>43989</v>
      </c>
      <c r="B106" s="166">
        <v>63</v>
      </c>
      <c r="C106" s="166">
        <v>17</v>
      </c>
      <c r="E106" s="166">
        <f t="shared" si="1"/>
        <v>80</v>
      </c>
      <c r="J106" s="167"/>
    </row>
    <row r="107" spans="1:10">
      <c r="A107" s="165">
        <v>43990</v>
      </c>
      <c r="B107" s="166">
        <v>63</v>
      </c>
      <c r="C107" s="166">
        <v>17</v>
      </c>
      <c r="E107" s="166">
        <f t="shared" si="1"/>
        <v>80</v>
      </c>
      <c r="J107" s="167"/>
    </row>
    <row r="108" spans="1:10">
      <c r="A108" s="165">
        <v>43991</v>
      </c>
      <c r="B108" s="166">
        <v>59</v>
      </c>
      <c r="C108" s="166">
        <v>17</v>
      </c>
      <c r="E108" s="166">
        <f t="shared" si="1"/>
        <v>76</v>
      </c>
      <c r="J108" s="167"/>
    </row>
    <row r="109" spans="1:10">
      <c r="A109" s="165">
        <v>43992</v>
      </c>
      <c r="B109" s="166">
        <v>56</v>
      </c>
      <c r="C109" s="166">
        <v>15</v>
      </c>
      <c r="E109" s="166">
        <f t="shared" si="1"/>
        <v>71</v>
      </c>
      <c r="J109" s="167"/>
    </row>
    <row r="110" spans="1:10">
      <c r="A110" s="165">
        <v>43993</v>
      </c>
      <c r="B110" s="166">
        <v>56</v>
      </c>
      <c r="C110" s="166">
        <v>15</v>
      </c>
      <c r="E110" s="166">
        <f t="shared" si="1"/>
        <v>71</v>
      </c>
      <c r="J110" s="167"/>
    </row>
    <row r="111" spans="1:10">
      <c r="A111" s="165">
        <v>43994</v>
      </c>
      <c r="B111" s="166">
        <v>53</v>
      </c>
      <c r="C111" s="166">
        <v>15</v>
      </c>
      <c r="E111" s="166">
        <f t="shared" si="1"/>
        <v>68</v>
      </c>
      <c r="J111" s="167"/>
    </row>
    <row r="112" spans="1:10">
      <c r="A112" s="165">
        <v>43995</v>
      </c>
      <c r="B112" s="166">
        <v>46</v>
      </c>
      <c r="C112" s="166">
        <v>15</v>
      </c>
      <c r="E112" s="166">
        <f t="shared" si="1"/>
        <v>61</v>
      </c>
      <c r="J112" s="167"/>
    </row>
    <row r="113" spans="1:10">
      <c r="A113" s="165">
        <v>43996</v>
      </c>
      <c r="B113" s="166">
        <v>46</v>
      </c>
      <c r="C113" s="166">
        <v>15</v>
      </c>
      <c r="E113" s="166">
        <f t="shared" si="1"/>
        <v>61</v>
      </c>
      <c r="J113" s="167"/>
    </row>
    <row r="114" spans="1:10">
      <c r="A114" s="165">
        <v>43997</v>
      </c>
      <c r="B114" s="166">
        <v>48</v>
      </c>
      <c r="C114" s="166">
        <v>15</v>
      </c>
      <c r="E114" s="166">
        <f t="shared" si="1"/>
        <v>63</v>
      </c>
      <c r="J114" s="167"/>
    </row>
    <row r="115" spans="1:10">
      <c r="A115" s="165">
        <v>43998</v>
      </c>
      <c r="B115" s="166">
        <v>47</v>
      </c>
      <c r="C115" s="166">
        <v>15</v>
      </c>
      <c r="E115" s="166">
        <f t="shared" si="1"/>
        <v>62</v>
      </c>
      <c r="J115" s="167"/>
    </row>
    <row r="116" spans="1:10">
      <c r="A116" s="165">
        <v>43999</v>
      </c>
      <c r="B116" s="166">
        <v>45</v>
      </c>
      <c r="C116" s="166">
        <v>14</v>
      </c>
      <c r="E116" s="166">
        <f t="shared" si="1"/>
        <v>59</v>
      </c>
      <c r="J116" s="167"/>
    </row>
    <row r="117" spans="1:10">
      <c r="A117" s="165">
        <v>44000</v>
      </c>
      <c r="B117" s="166">
        <v>43</v>
      </c>
      <c r="C117" s="166">
        <v>14</v>
      </c>
      <c r="E117" s="166">
        <f t="shared" si="1"/>
        <v>57</v>
      </c>
      <c r="J117" s="167"/>
    </row>
    <row r="118" spans="1:10">
      <c r="A118" s="165">
        <v>44001</v>
      </c>
      <c r="B118" s="166">
        <v>41</v>
      </c>
      <c r="C118" s="166">
        <v>12</v>
      </c>
      <c r="E118" s="166">
        <f t="shared" si="1"/>
        <v>53</v>
      </c>
      <c r="J118" s="167"/>
    </row>
    <row r="119" spans="1:10">
      <c r="A119" s="165">
        <v>44002</v>
      </c>
      <c r="B119" s="166">
        <v>38</v>
      </c>
      <c r="C119" s="166">
        <v>12</v>
      </c>
      <c r="E119" s="166">
        <f t="shared" si="1"/>
        <v>50</v>
      </c>
      <c r="J119" s="167"/>
    </row>
    <row r="120" spans="1:10">
      <c r="A120" s="165">
        <v>44003</v>
      </c>
      <c r="B120" s="166">
        <v>39</v>
      </c>
      <c r="C120" s="166">
        <v>12</v>
      </c>
      <c r="E120" s="166">
        <f t="shared" si="1"/>
        <v>51</v>
      </c>
      <c r="J120" s="167"/>
    </row>
    <row r="121" spans="1:10">
      <c r="A121" s="165">
        <v>44004</v>
      </c>
      <c r="B121" s="166">
        <v>38</v>
      </c>
      <c r="C121" s="166">
        <v>12</v>
      </c>
      <c r="E121" s="166">
        <f t="shared" si="1"/>
        <v>50</v>
      </c>
      <c r="J121" s="167"/>
    </row>
    <row r="122" spans="1:10">
      <c r="A122" s="165">
        <v>44005</v>
      </c>
      <c r="B122" s="166">
        <v>30</v>
      </c>
      <c r="C122" s="166">
        <v>11</v>
      </c>
      <c r="E122" s="166">
        <f t="shared" si="1"/>
        <v>41</v>
      </c>
      <c r="J122" s="167"/>
    </row>
    <row r="123" spans="1:10">
      <c r="A123" s="165">
        <v>44006</v>
      </c>
      <c r="B123" s="166">
        <v>26</v>
      </c>
      <c r="C123" s="166">
        <v>11</v>
      </c>
      <c r="E123" s="166">
        <f t="shared" si="1"/>
        <v>37</v>
      </c>
      <c r="J123" s="167"/>
    </row>
    <row r="124" spans="1:10">
      <c r="A124" s="165">
        <v>44007</v>
      </c>
      <c r="B124" s="166">
        <v>24</v>
      </c>
      <c r="C124" s="166">
        <v>11</v>
      </c>
      <c r="E124" s="166">
        <f t="shared" si="1"/>
        <v>35</v>
      </c>
      <c r="J124" s="167"/>
    </row>
    <row r="125" spans="1:10">
      <c r="A125" s="165">
        <v>44008</v>
      </c>
      <c r="B125" s="166">
        <v>19</v>
      </c>
      <c r="C125" s="166">
        <v>10</v>
      </c>
      <c r="E125" s="166">
        <f t="shared" si="1"/>
        <v>29</v>
      </c>
      <c r="J125" s="167"/>
    </row>
    <row r="126" spans="1:10">
      <c r="A126" s="165">
        <v>44009</v>
      </c>
      <c r="B126" s="166">
        <v>19</v>
      </c>
      <c r="C126" s="166">
        <v>10</v>
      </c>
      <c r="E126" s="166">
        <f t="shared" si="1"/>
        <v>29</v>
      </c>
      <c r="J126" s="167"/>
    </row>
    <row r="127" spans="1:10">
      <c r="A127" s="165">
        <v>44010</v>
      </c>
      <c r="B127" s="166">
        <v>19</v>
      </c>
      <c r="C127" s="166">
        <v>10</v>
      </c>
      <c r="E127" s="166">
        <f t="shared" si="1"/>
        <v>29</v>
      </c>
      <c r="J127" s="167"/>
    </row>
    <row r="128" spans="1:10">
      <c r="A128" s="165">
        <v>44011</v>
      </c>
      <c r="B128" s="166">
        <v>17</v>
      </c>
      <c r="C128" s="166">
        <v>9</v>
      </c>
      <c r="E128" s="166">
        <f t="shared" si="1"/>
        <v>26</v>
      </c>
      <c r="J128" s="167"/>
    </row>
    <row r="129" spans="1:10">
      <c r="A129" s="165">
        <v>44012</v>
      </c>
      <c r="B129" s="166">
        <v>17</v>
      </c>
      <c r="C129" s="166">
        <v>8</v>
      </c>
      <c r="E129" s="166">
        <f t="shared" si="1"/>
        <v>25</v>
      </c>
      <c r="J129" s="167"/>
    </row>
    <row r="130" spans="1:10">
      <c r="A130" s="165">
        <v>44013</v>
      </c>
      <c r="B130" s="166">
        <v>13</v>
      </c>
      <c r="C130" s="166">
        <v>8</v>
      </c>
      <c r="E130" s="166">
        <f t="shared" si="1"/>
        <v>21</v>
      </c>
      <c r="J130" s="167"/>
    </row>
    <row r="131" spans="1:10">
      <c r="A131" s="165">
        <v>44014</v>
      </c>
      <c r="B131" s="166">
        <v>9</v>
      </c>
      <c r="C131" s="166">
        <v>8</v>
      </c>
      <c r="E131" s="166">
        <f t="shared" si="1"/>
        <v>17</v>
      </c>
      <c r="J131" s="167"/>
    </row>
    <row r="132" spans="1:10">
      <c r="A132" s="165">
        <v>44015</v>
      </c>
      <c r="B132" s="166">
        <v>17</v>
      </c>
      <c r="C132" s="166">
        <v>8</v>
      </c>
      <c r="E132" s="166">
        <f t="shared" si="1"/>
        <v>25</v>
      </c>
      <c r="J132" s="167"/>
    </row>
    <row r="133" spans="1:10">
      <c r="A133" s="165">
        <v>44016</v>
      </c>
      <c r="B133" s="166">
        <v>17</v>
      </c>
      <c r="C133" s="166">
        <v>8</v>
      </c>
      <c r="E133" s="166">
        <f t="shared" si="1"/>
        <v>25</v>
      </c>
      <c r="J133" s="167"/>
    </row>
    <row r="134" spans="1:10">
      <c r="A134" s="165">
        <v>44017</v>
      </c>
      <c r="B134" s="166">
        <v>17</v>
      </c>
      <c r="C134" s="166">
        <v>8</v>
      </c>
      <c r="E134" s="166">
        <f t="shared" si="1"/>
        <v>25</v>
      </c>
      <c r="J134" s="167"/>
    </row>
    <row r="135" spans="1:10">
      <c r="A135" s="165">
        <v>44018</v>
      </c>
      <c r="B135" s="166">
        <v>19</v>
      </c>
      <c r="C135" s="166">
        <v>7</v>
      </c>
      <c r="E135" s="166">
        <f t="shared" si="1"/>
        <v>26</v>
      </c>
      <c r="J135" s="167"/>
    </row>
    <row r="136" spans="1:10">
      <c r="A136" s="165">
        <v>44019</v>
      </c>
      <c r="B136" s="166">
        <v>19</v>
      </c>
      <c r="C136" s="166">
        <v>7</v>
      </c>
      <c r="E136" s="166">
        <f t="shared" si="1"/>
        <v>26</v>
      </c>
      <c r="J136" s="167"/>
    </row>
    <row r="137" spans="1:10">
      <c r="A137" s="165">
        <v>44020</v>
      </c>
      <c r="B137" s="166">
        <v>17</v>
      </c>
      <c r="C137" s="166">
        <v>7</v>
      </c>
      <c r="E137" s="166">
        <f t="shared" si="1"/>
        <v>24</v>
      </c>
      <c r="J137" s="167"/>
    </row>
    <row r="138" spans="1:10">
      <c r="A138" s="165">
        <v>44021</v>
      </c>
      <c r="B138" s="166">
        <v>16</v>
      </c>
      <c r="C138" s="166">
        <v>7</v>
      </c>
      <c r="E138" s="166">
        <f t="shared" si="1"/>
        <v>23</v>
      </c>
      <c r="J138" s="167"/>
    </row>
    <row r="139" spans="1:10">
      <c r="A139" s="165">
        <v>44022</v>
      </c>
      <c r="B139" s="166">
        <v>16</v>
      </c>
      <c r="C139" s="166">
        <v>7</v>
      </c>
      <c r="E139" s="166">
        <f t="shared" si="1"/>
        <v>23</v>
      </c>
      <c r="J139" s="167"/>
    </row>
    <row r="140" spans="1:10">
      <c r="A140" s="165">
        <v>44023</v>
      </c>
      <c r="B140" s="166">
        <v>16</v>
      </c>
      <c r="C140" s="166">
        <v>7</v>
      </c>
      <c r="E140" s="166">
        <f t="shared" si="1"/>
        <v>23</v>
      </c>
      <c r="J140" s="167"/>
    </row>
    <row r="141" spans="1:10">
      <c r="A141" s="165">
        <v>44024</v>
      </c>
      <c r="B141" s="166">
        <v>16</v>
      </c>
      <c r="C141" s="166">
        <v>7</v>
      </c>
      <c r="E141" s="166">
        <f t="shared" si="1"/>
        <v>23</v>
      </c>
      <c r="J141" s="167"/>
    </row>
    <row r="142" spans="1:10">
      <c r="A142" s="165">
        <v>44025</v>
      </c>
      <c r="B142" s="166">
        <v>14</v>
      </c>
      <c r="C142" s="166">
        <v>5</v>
      </c>
      <c r="E142" s="166">
        <f t="shared" si="1"/>
        <v>19</v>
      </c>
      <c r="J142" s="167"/>
    </row>
    <row r="143" spans="1:10">
      <c r="A143" s="165">
        <v>44026</v>
      </c>
      <c r="B143" s="166">
        <v>15</v>
      </c>
      <c r="C143" s="166">
        <v>5</v>
      </c>
      <c r="E143" s="166">
        <f t="shared" si="1"/>
        <v>20</v>
      </c>
      <c r="J143" s="167"/>
    </row>
    <row r="144" spans="1:10">
      <c r="A144" s="165">
        <v>44027</v>
      </c>
      <c r="B144" s="166">
        <v>16</v>
      </c>
      <c r="C144" s="166">
        <v>5</v>
      </c>
      <c r="E144" s="166">
        <f t="shared" si="1"/>
        <v>21</v>
      </c>
      <c r="J144" s="167"/>
    </row>
    <row r="145" spans="1:10">
      <c r="A145" s="165">
        <v>44028</v>
      </c>
      <c r="B145" s="166">
        <v>20</v>
      </c>
      <c r="C145" s="166">
        <v>5</v>
      </c>
      <c r="E145" s="166">
        <f t="shared" si="1"/>
        <v>25</v>
      </c>
      <c r="J145" s="167"/>
    </row>
    <row r="146" spans="1:10">
      <c r="A146" s="165">
        <v>44029</v>
      </c>
      <c r="B146" s="166">
        <v>17</v>
      </c>
      <c r="C146" s="166">
        <v>5</v>
      </c>
      <c r="E146" s="166">
        <f t="shared" si="1"/>
        <v>22</v>
      </c>
      <c r="J146" s="167"/>
    </row>
    <row r="147" spans="1:10">
      <c r="A147" s="165">
        <v>44030</v>
      </c>
      <c r="B147" s="166">
        <v>17</v>
      </c>
      <c r="C147" s="166">
        <v>5</v>
      </c>
      <c r="E147" s="166">
        <f t="shared" si="1"/>
        <v>22</v>
      </c>
      <c r="J147" s="167"/>
    </row>
    <row r="148" spans="1:10">
      <c r="A148" s="165">
        <v>44031</v>
      </c>
      <c r="B148" s="166">
        <v>17</v>
      </c>
      <c r="C148" s="166">
        <v>5</v>
      </c>
      <c r="E148" s="166">
        <f t="shared" si="1"/>
        <v>22</v>
      </c>
      <c r="J148" s="167"/>
    </row>
    <row r="149" spans="1:10">
      <c r="A149" s="165">
        <v>44032</v>
      </c>
      <c r="B149" s="166">
        <v>16</v>
      </c>
      <c r="C149" s="166">
        <v>4</v>
      </c>
      <c r="E149" s="166">
        <f t="shared" si="1"/>
        <v>20</v>
      </c>
      <c r="J149" s="167"/>
    </row>
    <row r="150" spans="1:10">
      <c r="A150" s="165">
        <v>44033</v>
      </c>
      <c r="B150" s="166">
        <v>16</v>
      </c>
      <c r="C150" s="166">
        <v>4</v>
      </c>
      <c r="E150" s="166">
        <f t="shared" si="1"/>
        <v>20</v>
      </c>
      <c r="J150" s="167"/>
    </row>
    <row r="151" spans="1:10">
      <c r="A151" s="165">
        <v>44034</v>
      </c>
      <c r="B151" s="166">
        <v>18</v>
      </c>
      <c r="C151" s="166">
        <v>3</v>
      </c>
      <c r="E151" s="166">
        <f t="shared" si="1"/>
        <v>21</v>
      </c>
      <c r="J151" s="167"/>
    </row>
    <row r="152" spans="1:10">
      <c r="A152" s="165">
        <v>44035</v>
      </c>
      <c r="B152" s="166">
        <v>18</v>
      </c>
      <c r="C152" s="166">
        <v>3</v>
      </c>
      <c r="E152" s="166">
        <f t="shared" si="1"/>
        <v>21</v>
      </c>
      <c r="J152" s="167"/>
    </row>
    <row r="153" spans="1:10">
      <c r="A153" s="165">
        <v>44036</v>
      </c>
      <c r="B153" s="166">
        <v>16</v>
      </c>
      <c r="C153" s="166">
        <v>4</v>
      </c>
      <c r="E153" s="166">
        <f t="shared" si="1"/>
        <v>20</v>
      </c>
      <c r="J153" s="167"/>
    </row>
    <row r="154" spans="1:10">
      <c r="A154" s="165">
        <v>44037</v>
      </c>
      <c r="B154" s="166">
        <v>16</v>
      </c>
      <c r="C154" s="166">
        <v>4</v>
      </c>
      <c r="E154" s="166">
        <f t="shared" si="1"/>
        <v>20</v>
      </c>
      <c r="J154" s="167"/>
    </row>
    <row r="155" spans="1:10">
      <c r="A155" s="165">
        <v>44038</v>
      </c>
      <c r="B155" s="166">
        <v>16</v>
      </c>
      <c r="C155" s="166">
        <v>4</v>
      </c>
      <c r="E155" s="166">
        <f t="shared" ref="E155:E218" si="2">+B155+C155+D155</f>
        <v>20</v>
      </c>
      <c r="J155" s="167"/>
    </row>
    <row r="156" spans="1:10">
      <c r="A156" s="165">
        <v>44039</v>
      </c>
      <c r="B156" s="166">
        <v>26</v>
      </c>
      <c r="C156" s="166">
        <v>7</v>
      </c>
      <c r="E156" s="166">
        <f t="shared" si="2"/>
        <v>33</v>
      </c>
      <c r="J156" s="167"/>
    </row>
    <row r="157" spans="1:10">
      <c r="A157" s="165">
        <v>44040</v>
      </c>
      <c r="B157" s="166">
        <v>41</v>
      </c>
      <c r="C157" s="166">
        <v>7</v>
      </c>
      <c r="E157" s="166">
        <f t="shared" si="2"/>
        <v>48</v>
      </c>
      <c r="J157" s="167"/>
    </row>
    <row r="158" spans="1:10">
      <c r="A158" s="165">
        <v>44041</v>
      </c>
      <c r="B158" s="166">
        <v>45</v>
      </c>
      <c r="C158" s="166">
        <v>7</v>
      </c>
      <c r="E158" s="166">
        <f t="shared" si="2"/>
        <v>52</v>
      </c>
      <c r="J158" s="167"/>
    </row>
    <row r="159" spans="1:10">
      <c r="A159" s="165">
        <v>44042</v>
      </c>
      <c r="B159" s="166">
        <v>49</v>
      </c>
      <c r="C159" s="166">
        <v>7</v>
      </c>
      <c r="E159" s="166">
        <f t="shared" si="2"/>
        <v>56</v>
      </c>
      <c r="J159" s="167"/>
    </row>
    <row r="160" spans="1:10">
      <c r="A160" s="165">
        <v>44043</v>
      </c>
      <c r="B160" s="166">
        <v>58</v>
      </c>
      <c r="C160" s="166">
        <v>7</v>
      </c>
      <c r="E160" s="166">
        <f t="shared" si="2"/>
        <v>65</v>
      </c>
      <c r="J160" s="167"/>
    </row>
    <row r="161" spans="1:10">
      <c r="A161" s="165">
        <v>44044</v>
      </c>
      <c r="B161" s="166">
        <v>58</v>
      </c>
      <c r="C161" s="166">
        <v>7</v>
      </c>
      <c r="E161" s="166">
        <f t="shared" si="2"/>
        <v>65</v>
      </c>
      <c r="J161" s="167"/>
    </row>
    <row r="162" spans="1:10">
      <c r="A162" s="165">
        <v>44045</v>
      </c>
      <c r="B162" s="166">
        <v>58</v>
      </c>
      <c r="C162" s="166">
        <v>7</v>
      </c>
      <c r="E162" s="166">
        <f t="shared" si="2"/>
        <v>65</v>
      </c>
      <c r="J162" s="167"/>
    </row>
    <row r="163" spans="1:10">
      <c r="A163" s="165">
        <v>44046</v>
      </c>
      <c r="B163" s="166">
        <v>80</v>
      </c>
      <c r="C163" s="166">
        <v>7</v>
      </c>
      <c r="E163" s="166">
        <f t="shared" si="2"/>
        <v>87</v>
      </c>
      <c r="J163" s="167"/>
    </row>
    <row r="164" spans="1:10">
      <c r="A164" s="165">
        <v>44047</v>
      </c>
      <c r="B164" s="166">
        <v>80</v>
      </c>
      <c r="C164" s="166">
        <v>7</v>
      </c>
      <c r="E164" s="166">
        <f t="shared" si="2"/>
        <v>87</v>
      </c>
      <c r="J164" s="167"/>
    </row>
    <row r="165" spans="1:10">
      <c r="A165" s="165">
        <v>44048</v>
      </c>
      <c r="B165" s="166">
        <v>86</v>
      </c>
      <c r="C165" s="166">
        <v>7</v>
      </c>
      <c r="E165" s="166">
        <f t="shared" si="2"/>
        <v>93</v>
      </c>
      <c r="J165" s="167"/>
    </row>
    <row r="166" spans="1:10">
      <c r="A166" s="165">
        <v>44049</v>
      </c>
      <c r="B166" s="166">
        <v>90</v>
      </c>
      <c r="C166" s="166">
        <v>9</v>
      </c>
      <c r="E166" s="166">
        <f t="shared" si="2"/>
        <v>99</v>
      </c>
      <c r="J166" s="167"/>
    </row>
    <row r="167" spans="1:10">
      <c r="A167" s="165">
        <v>44050</v>
      </c>
      <c r="B167" s="166">
        <v>91</v>
      </c>
      <c r="C167" s="166">
        <v>10</v>
      </c>
      <c r="E167" s="166">
        <f t="shared" si="2"/>
        <v>101</v>
      </c>
      <c r="J167" s="167"/>
    </row>
    <row r="168" spans="1:10">
      <c r="A168" s="165">
        <v>44051</v>
      </c>
      <c r="B168" s="166">
        <v>91</v>
      </c>
      <c r="C168" s="166">
        <v>10</v>
      </c>
      <c r="E168" s="166">
        <f t="shared" si="2"/>
        <v>101</v>
      </c>
      <c r="J168" s="167"/>
    </row>
    <row r="169" spans="1:10">
      <c r="A169" s="165">
        <v>44052</v>
      </c>
      <c r="B169" s="166">
        <v>91</v>
      </c>
      <c r="C169" s="166">
        <v>10</v>
      </c>
      <c r="E169" s="166">
        <f t="shared" si="2"/>
        <v>101</v>
      </c>
      <c r="J169" s="167"/>
    </row>
    <row r="170" spans="1:10">
      <c r="A170" s="165">
        <v>44053</v>
      </c>
      <c r="B170" s="166">
        <v>87</v>
      </c>
      <c r="C170" s="166">
        <v>11</v>
      </c>
      <c r="E170" s="166">
        <f t="shared" si="2"/>
        <v>98</v>
      </c>
      <c r="J170" s="167"/>
    </row>
    <row r="171" spans="1:10">
      <c r="A171" s="165">
        <v>44054</v>
      </c>
      <c r="B171" s="166">
        <v>89</v>
      </c>
      <c r="C171" s="166">
        <v>10</v>
      </c>
      <c r="E171" s="166">
        <f t="shared" si="2"/>
        <v>99</v>
      </c>
      <c r="J171" s="167"/>
    </row>
    <row r="172" spans="1:10">
      <c r="A172" s="165">
        <v>44055</v>
      </c>
      <c r="B172" s="166">
        <v>97</v>
      </c>
      <c r="C172" s="166">
        <v>14</v>
      </c>
      <c r="E172" s="166">
        <f t="shared" si="2"/>
        <v>111</v>
      </c>
      <c r="J172" s="167"/>
    </row>
    <row r="173" spans="1:10">
      <c r="A173" s="165">
        <v>44056</v>
      </c>
      <c r="B173" s="166">
        <v>102</v>
      </c>
      <c r="C173" s="166">
        <v>18</v>
      </c>
      <c r="E173" s="166">
        <f t="shared" si="2"/>
        <v>120</v>
      </c>
      <c r="J173" s="167"/>
    </row>
    <row r="174" spans="1:10">
      <c r="A174" s="165">
        <v>44057</v>
      </c>
      <c r="B174" s="166">
        <v>105</v>
      </c>
      <c r="C174" s="166">
        <v>18</v>
      </c>
      <c r="E174" s="166">
        <f t="shared" si="2"/>
        <v>123</v>
      </c>
      <c r="J174" s="167"/>
    </row>
    <row r="175" spans="1:10">
      <c r="A175" s="165">
        <v>44058</v>
      </c>
      <c r="B175" s="166">
        <v>115</v>
      </c>
      <c r="C175" s="166">
        <v>18</v>
      </c>
      <c r="E175" s="166">
        <f t="shared" si="2"/>
        <v>133</v>
      </c>
      <c r="J175" s="167"/>
    </row>
    <row r="176" spans="1:10">
      <c r="A176" s="165">
        <v>44059</v>
      </c>
      <c r="B176" s="166">
        <v>120</v>
      </c>
      <c r="C176" s="166">
        <v>19</v>
      </c>
      <c r="E176" s="166">
        <f t="shared" si="2"/>
        <v>139</v>
      </c>
      <c r="J176" s="167"/>
    </row>
    <row r="177" spans="1:10">
      <c r="A177" s="165">
        <v>44060</v>
      </c>
      <c r="B177" s="166">
        <v>127</v>
      </c>
      <c r="C177" s="166">
        <v>23</v>
      </c>
      <c r="E177" s="166">
        <f t="shared" si="2"/>
        <v>150</v>
      </c>
      <c r="J177" s="167"/>
    </row>
    <row r="178" spans="1:10">
      <c r="A178" s="165">
        <v>44061</v>
      </c>
      <c r="B178" s="166">
        <v>132</v>
      </c>
      <c r="C178" s="166">
        <v>20</v>
      </c>
      <c r="E178" s="166">
        <f t="shared" si="2"/>
        <v>152</v>
      </c>
      <c r="J178" s="167"/>
    </row>
    <row r="179" spans="1:10">
      <c r="A179" s="165">
        <v>44062</v>
      </c>
      <c r="B179" s="166">
        <v>144</v>
      </c>
      <c r="C179" s="166">
        <v>21</v>
      </c>
      <c r="E179" s="166">
        <f t="shared" si="2"/>
        <v>165</v>
      </c>
      <c r="J179" s="167"/>
    </row>
    <row r="180" spans="1:10">
      <c r="A180" s="165">
        <v>44063</v>
      </c>
      <c r="B180" s="166">
        <v>152</v>
      </c>
      <c r="C180" s="166">
        <v>24</v>
      </c>
      <c r="E180" s="166">
        <f t="shared" si="2"/>
        <v>176</v>
      </c>
      <c r="J180" s="167"/>
    </row>
    <row r="181" spans="1:10">
      <c r="A181" s="165">
        <v>44064</v>
      </c>
      <c r="B181" s="166">
        <v>168</v>
      </c>
      <c r="C181" s="166">
        <v>24</v>
      </c>
      <c r="E181" s="166">
        <f t="shared" si="2"/>
        <v>192</v>
      </c>
      <c r="J181" s="167"/>
    </row>
    <row r="182" spans="1:10">
      <c r="A182" s="165">
        <v>44065</v>
      </c>
      <c r="B182" s="166">
        <v>177</v>
      </c>
      <c r="C182" s="166">
        <v>30</v>
      </c>
      <c r="E182" s="166">
        <f t="shared" si="2"/>
        <v>207</v>
      </c>
      <c r="J182" s="167"/>
    </row>
    <row r="183" spans="1:10">
      <c r="A183" s="165">
        <v>44066</v>
      </c>
      <c r="B183" s="166">
        <v>201</v>
      </c>
      <c r="C183" s="166">
        <v>28</v>
      </c>
      <c r="E183" s="166">
        <f t="shared" si="2"/>
        <v>229</v>
      </c>
      <c r="J183" s="167"/>
    </row>
    <row r="184" spans="1:10">
      <c r="A184" s="165">
        <v>44067</v>
      </c>
      <c r="B184" s="166">
        <v>225</v>
      </c>
      <c r="C184" s="166">
        <v>34</v>
      </c>
      <c r="E184" s="166">
        <f t="shared" si="2"/>
        <v>259</v>
      </c>
      <c r="J184" s="167"/>
    </row>
    <row r="185" spans="1:10">
      <c r="A185" s="165">
        <v>44068</v>
      </c>
      <c r="B185" s="166">
        <v>242</v>
      </c>
      <c r="C185" s="166">
        <v>37</v>
      </c>
      <c r="E185" s="166">
        <f t="shared" si="2"/>
        <v>279</v>
      </c>
      <c r="J185" s="167"/>
    </row>
    <row r="186" spans="1:10">
      <c r="A186" s="165">
        <v>44069</v>
      </c>
      <c r="B186" s="166">
        <v>253</v>
      </c>
      <c r="C186" s="166">
        <v>39</v>
      </c>
      <c r="E186" s="166">
        <f t="shared" si="2"/>
        <v>292</v>
      </c>
      <c r="J186" s="167"/>
    </row>
    <row r="187" spans="1:10">
      <c r="A187" s="165">
        <v>44070</v>
      </c>
      <c r="B187" s="166">
        <v>246</v>
      </c>
      <c r="C187" s="166">
        <v>41</v>
      </c>
      <c r="E187" s="166">
        <f t="shared" si="2"/>
        <v>287</v>
      </c>
      <c r="J187" s="167"/>
    </row>
    <row r="188" spans="1:10">
      <c r="A188" s="165">
        <v>44071</v>
      </c>
      <c r="B188" s="166">
        <v>255</v>
      </c>
      <c r="C188" s="166">
        <v>43</v>
      </c>
      <c r="E188" s="166">
        <f t="shared" si="2"/>
        <v>298</v>
      </c>
      <c r="J188" s="167"/>
    </row>
    <row r="189" spans="1:10">
      <c r="A189" s="165">
        <v>44072</v>
      </c>
      <c r="B189" s="166">
        <v>244</v>
      </c>
      <c r="C189" s="166">
        <v>50</v>
      </c>
      <c r="E189" s="166">
        <f t="shared" si="2"/>
        <v>294</v>
      </c>
      <c r="J189" s="167"/>
    </row>
    <row r="190" spans="1:10">
      <c r="A190" s="165">
        <v>44073</v>
      </c>
      <c r="B190" s="166">
        <v>276</v>
      </c>
      <c r="C190" s="166">
        <v>53</v>
      </c>
      <c r="E190" s="166">
        <f t="shared" si="2"/>
        <v>329</v>
      </c>
      <c r="J190" s="167"/>
    </row>
    <row r="191" spans="1:10">
      <c r="A191" s="165">
        <v>44074</v>
      </c>
      <c r="B191" s="166">
        <v>285</v>
      </c>
      <c r="C191" s="166">
        <v>53</v>
      </c>
      <c r="E191" s="166">
        <f t="shared" si="2"/>
        <v>338</v>
      </c>
      <c r="J191" s="167"/>
    </row>
    <row r="192" spans="1:10">
      <c r="A192" s="165">
        <v>44075</v>
      </c>
      <c r="B192" s="166">
        <v>290</v>
      </c>
      <c r="C192" s="166">
        <v>51</v>
      </c>
      <c r="E192" s="166">
        <f t="shared" si="2"/>
        <v>341</v>
      </c>
      <c r="J192" s="167"/>
    </row>
    <row r="193" spans="1:10">
      <c r="A193" s="165">
        <v>44076</v>
      </c>
      <c r="B193" s="166">
        <v>285</v>
      </c>
      <c r="C193" s="166">
        <v>56</v>
      </c>
      <c r="E193" s="166">
        <f t="shared" si="2"/>
        <v>341</v>
      </c>
      <c r="J193" s="167"/>
    </row>
    <row r="194" spans="1:10">
      <c r="A194" s="165">
        <v>44077</v>
      </c>
      <c r="B194" s="166">
        <v>301</v>
      </c>
      <c r="C194" s="166">
        <v>58</v>
      </c>
      <c r="E194" s="166">
        <f t="shared" si="2"/>
        <v>359</v>
      </c>
      <c r="J194" s="167"/>
    </row>
    <row r="195" spans="1:10">
      <c r="A195" s="165">
        <v>44078</v>
      </c>
      <c r="B195" s="166">
        <v>311</v>
      </c>
      <c r="C195" s="166">
        <v>58</v>
      </c>
      <c r="E195" s="166">
        <f t="shared" si="2"/>
        <v>369</v>
      </c>
      <c r="J195" s="167"/>
    </row>
    <row r="196" spans="1:10">
      <c r="A196" s="165">
        <v>44079</v>
      </c>
      <c r="B196" s="166">
        <v>316</v>
      </c>
      <c r="C196" s="166">
        <v>59</v>
      </c>
      <c r="E196" s="166">
        <f t="shared" si="2"/>
        <v>375</v>
      </c>
      <c r="J196" s="167"/>
    </row>
    <row r="197" spans="1:10">
      <c r="A197" s="165">
        <v>44080</v>
      </c>
      <c r="B197" s="166">
        <v>329</v>
      </c>
      <c r="C197" s="166">
        <v>61</v>
      </c>
      <c r="E197" s="166">
        <f t="shared" si="2"/>
        <v>390</v>
      </c>
      <c r="J197" s="167"/>
    </row>
    <row r="198" spans="1:10">
      <c r="A198" s="165">
        <v>44081</v>
      </c>
      <c r="B198" s="166">
        <v>346</v>
      </c>
      <c r="C198" s="166">
        <v>61</v>
      </c>
      <c r="E198" s="166">
        <f t="shared" si="2"/>
        <v>407</v>
      </c>
      <c r="J198" s="167"/>
    </row>
    <row r="199" spans="1:10">
      <c r="A199" s="165">
        <v>44082</v>
      </c>
      <c r="B199" s="166">
        <v>351</v>
      </c>
      <c r="C199" s="166">
        <v>59</v>
      </c>
      <c r="E199" s="166">
        <f t="shared" si="2"/>
        <v>410</v>
      </c>
      <c r="J199" s="167"/>
    </row>
    <row r="200" spans="1:10">
      <c r="A200" s="165">
        <v>44083</v>
      </c>
      <c r="B200" s="166">
        <v>347</v>
      </c>
      <c r="C200" s="166">
        <v>57</v>
      </c>
      <c r="E200" s="166">
        <f t="shared" si="2"/>
        <v>404</v>
      </c>
      <c r="J200" s="167"/>
    </row>
    <row r="201" spans="1:10">
      <c r="A201" s="165">
        <v>44084</v>
      </c>
      <c r="B201" s="166">
        <v>339</v>
      </c>
      <c r="C201" s="166">
        <v>58</v>
      </c>
      <c r="E201" s="166">
        <f t="shared" si="2"/>
        <v>397</v>
      </c>
      <c r="J201" s="167"/>
    </row>
    <row r="202" spans="1:10">
      <c r="A202" s="165">
        <v>44085</v>
      </c>
      <c r="B202" s="166">
        <v>323</v>
      </c>
      <c r="C202" s="166">
        <v>62</v>
      </c>
      <c r="E202" s="166">
        <f t="shared" si="2"/>
        <v>385</v>
      </c>
      <c r="J202" s="167"/>
    </row>
    <row r="203" spans="1:10">
      <c r="A203" s="165">
        <v>44086</v>
      </c>
      <c r="B203" s="166">
        <v>320</v>
      </c>
      <c r="C203" s="166">
        <v>62</v>
      </c>
      <c r="E203" s="166">
        <f t="shared" si="2"/>
        <v>382</v>
      </c>
      <c r="J203" s="167"/>
    </row>
    <row r="204" spans="1:10">
      <c r="A204" s="165">
        <v>44087</v>
      </c>
      <c r="B204" s="166">
        <v>326</v>
      </c>
      <c r="C204" s="166">
        <v>66</v>
      </c>
      <c r="E204" s="166">
        <f t="shared" si="2"/>
        <v>392</v>
      </c>
      <c r="J204" s="167"/>
    </row>
    <row r="205" spans="1:10">
      <c r="A205" s="165">
        <v>44088</v>
      </c>
      <c r="B205" s="166">
        <v>327</v>
      </c>
      <c r="C205" s="166">
        <v>66</v>
      </c>
      <c r="E205" s="166">
        <f t="shared" si="2"/>
        <v>393</v>
      </c>
      <c r="J205" s="167"/>
    </row>
    <row r="206" spans="1:10">
      <c r="A206" s="165">
        <v>44089</v>
      </c>
      <c r="B206" s="166">
        <v>319</v>
      </c>
      <c r="C206" s="166">
        <v>69</v>
      </c>
      <c r="E206" s="166">
        <f t="shared" si="2"/>
        <v>388</v>
      </c>
      <c r="J206" s="167"/>
    </row>
    <row r="207" spans="1:10">
      <c r="A207" s="165">
        <v>44090</v>
      </c>
      <c r="B207" s="166">
        <v>312</v>
      </c>
      <c r="C207" s="166">
        <v>64</v>
      </c>
      <c r="E207" s="166">
        <f t="shared" si="2"/>
        <v>376</v>
      </c>
      <c r="J207" s="167"/>
    </row>
    <row r="208" spans="1:10">
      <c r="A208" s="165">
        <v>44091</v>
      </c>
      <c r="B208" s="166">
        <v>302</v>
      </c>
      <c r="C208" s="166">
        <v>63</v>
      </c>
      <c r="E208" s="166">
        <f t="shared" si="2"/>
        <v>365</v>
      </c>
      <c r="J208" s="167"/>
    </row>
    <row r="209" spans="1:10">
      <c r="A209" s="165">
        <v>44092</v>
      </c>
      <c r="B209" s="166">
        <v>309</v>
      </c>
      <c r="C209" s="166">
        <v>63</v>
      </c>
      <c r="E209" s="166">
        <f t="shared" si="2"/>
        <v>372</v>
      </c>
      <c r="J209" s="167"/>
    </row>
    <row r="210" spans="1:10">
      <c r="A210" s="165">
        <v>44093</v>
      </c>
      <c r="B210" s="166">
        <v>306</v>
      </c>
      <c r="C210" s="166">
        <v>65</v>
      </c>
      <c r="E210" s="166">
        <f t="shared" si="2"/>
        <v>371</v>
      </c>
      <c r="J210" s="167"/>
    </row>
    <row r="211" spans="1:10">
      <c r="A211" s="165">
        <v>44094</v>
      </c>
      <c r="B211" s="166">
        <v>317</v>
      </c>
      <c r="C211" s="166">
        <v>66</v>
      </c>
      <c r="E211" s="166">
        <f t="shared" si="2"/>
        <v>383</v>
      </c>
      <c r="J211" s="167"/>
    </row>
    <row r="212" spans="1:10">
      <c r="A212" s="165">
        <v>44095</v>
      </c>
      <c r="B212" s="166">
        <v>329</v>
      </c>
      <c r="C212" s="166">
        <v>64</v>
      </c>
      <c r="E212" s="166">
        <f t="shared" si="2"/>
        <v>393</v>
      </c>
      <c r="J212" s="167"/>
    </row>
    <row r="213" spans="1:10">
      <c r="A213" s="165">
        <v>44096</v>
      </c>
      <c r="B213" s="166">
        <v>294</v>
      </c>
      <c r="C213" s="166">
        <v>66</v>
      </c>
      <c r="E213" s="166">
        <f t="shared" si="2"/>
        <v>360</v>
      </c>
      <c r="J213" s="167"/>
    </row>
    <row r="214" spans="1:10">
      <c r="A214" s="165">
        <v>44097</v>
      </c>
      <c r="B214" s="166">
        <v>267</v>
      </c>
      <c r="C214" s="166">
        <v>67</v>
      </c>
      <c r="E214" s="166">
        <f t="shared" si="2"/>
        <v>334</v>
      </c>
      <c r="J214" s="167"/>
    </row>
    <row r="215" spans="1:10">
      <c r="A215" s="165">
        <v>44098</v>
      </c>
      <c r="B215" s="166">
        <v>264</v>
      </c>
      <c r="C215" s="166">
        <v>67</v>
      </c>
      <c r="E215" s="166">
        <f t="shared" si="2"/>
        <v>331</v>
      </c>
      <c r="J215" s="167"/>
    </row>
    <row r="216" spans="1:10">
      <c r="A216" s="165">
        <v>44099</v>
      </c>
      <c r="B216" s="166">
        <v>259</v>
      </c>
      <c r="C216" s="166">
        <v>68</v>
      </c>
      <c r="E216" s="166">
        <f t="shared" si="2"/>
        <v>327</v>
      </c>
      <c r="J216" s="167"/>
    </row>
    <row r="217" spans="1:10">
      <c r="A217" s="165">
        <v>44100</v>
      </c>
      <c r="B217" s="166">
        <v>245</v>
      </c>
      <c r="C217" s="166">
        <v>66</v>
      </c>
      <c r="E217" s="166">
        <f t="shared" si="2"/>
        <v>311</v>
      </c>
      <c r="J217" s="167"/>
    </row>
    <row r="218" spans="1:10">
      <c r="A218" s="165">
        <v>44101</v>
      </c>
      <c r="B218" s="166">
        <v>257</v>
      </c>
      <c r="C218" s="166">
        <v>64</v>
      </c>
      <c r="E218" s="166">
        <f t="shared" si="2"/>
        <v>321</v>
      </c>
      <c r="J218" s="167"/>
    </row>
    <row r="219" spans="1:10">
      <c r="A219" s="165">
        <v>44102</v>
      </c>
      <c r="B219" s="166">
        <v>270</v>
      </c>
      <c r="C219" s="166">
        <v>63</v>
      </c>
      <c r="E219" s="166">
        <f t="shared" ref="E219:E282" si="3">+B219+C219+D219</f>
        <v>333</v>
      </c>
      <c r="J219" s="167"/>
    </row>
    <row r="220" spans="1:10">
      <c r="A220" s="165">
        <v>44103</v>
      </c>
      <c r="B220" s="166">
        <v>254</v>
      </c>
      <c r="C220" s="166">
        <v>59</v>
      </c>
      <c r="E220" s="166">
        <f t="shared" si="3"/>
        <v>313</v>
      </c>
      <c r="J220" s="167"/>
    </row>
    <row r="221" spans="1:10">
      <c r="A221" s="165">
        <v>44104</v>
      </c>
      <c r="B221" s="166">
        <v>235</v>
      </c>
      <c r="C221" s="166">
        <v>55</v>
      </c>
      <c r="E221" s="166">
        <f t="shared" si="3"/>
        <v>290</v>
      </c>
      <c r="J221" s="167"/>
    </row>
    <row r="222" spans="1:10">
      <c r="A222" s="165">
        <v>44105</v>
      </c>
      <c r="B222" s="166">
        <v>230</v>
      </c>
      <c r="C222" s="166">
        <v>52</v>
      </c>
      <c r="E222" s="166">
        <f t="shared" si="3"/>
        <v>282</v>
      </c>
      <c r="J222" s="167"/>
    </row>
    <row r="223" spans="1:10">
      <c r="A223" s="165">
        <v>44106</v>
      </c>
      <c r="B223" s="166">
        <v>236</v>
      </c>
      <c r="C223" s="166">
        <v>48</v>
      </c>
      <c r="E223" s="166">
        <f t="shared" si="3"/>
        <v>284</v>
      </c>
      <c r="J223" s="167"/>
    </row>
    <row r="224" spans="1:10">
      <c r="A224" s="165">
        <v>44107</v>
      </c>
      <c r="B224" s="166">
        <v>216</v>
      </c>
      <c r="C224" s="166">
        <v>48</v>
      </c>
      <c r="E224" s="166">
        <f t="shared" si="3"/>
        <v>264</v>
      </c>
      <c r="J224" s="167"/>
    </row>
    <row r="225" spans="1:10">
      <c r="A225" s="165">
        <v>44108</v>
      </c>
      <c r="B225" s="166">
        <v>213</v>
      </c>
      <c r="C225" s="166">
        <v>46</v>
      </c>
      <c r="E225" s="166">
        <f t="shared" si="3"/>
        <v>259</v>
      </c>
      <c r="J225" s="167"/>
    </row>
    <row r="226" spans="1:10">
      <c r="A226" s="165">
        <v>44109</v>
      </c>
      <c r="B226" s="166">
        <v>210</v>
      </c>
      <c r="C226" s="166">
        <v>48</v>
      </c>
      <c r="E226" s="166">
        <f t="shared" si="3"/>
        <v>258</v>
      </c>
      <c r="J226" s="167"/>
    </row>
    <row r="227" spans="1:10">
      <c r="A227" s="165">
        <v>44110</v>
      </c>
      <c r="B227" s="166">
        <v>219</v>
      </c>
      <c r="C227" s="166">
        <v>41</v>
      </c>
      <c r="E227" s="166">
        <f t="shared" si="3"/>
        <v>260</v>
      </c>
      <c r="J227" s="167"/>
    </row>
    <row r="228" spans="1:10">
      <c r="A228" s="165">
        <v>44111</v>
      </c>
      <c r="B228" s="166">
        <v>208</v>
      </c>
      <c r="C228" s="166">
        <v>42</v>
      </c>
      <c r="E228" s="166">
        <f t="shared" si="3"/>
        <v>250</v>
      </c>
      <c r="J228" s="167"/>
    </row>
    <row r="229" spans="1:10">
      <c r="A229" s="165">
        <v>44112</v>
      </c>
      <c r="B229" s="166">
        <v>186</v>
      </c>
      <c r="C229" s="166">
        <v>43</v>
      </c>
      <c r="E229" s="166">
        <f t="shared" si="3"/>
        <v>229</v>
      </c>
      <c r="J229" s="167"/>
    </row>
    <row r="230" spans="1:10">
      <c r="A230" s="165">
        <v>44113</v>
      </c>
      <c r="B230" s="166">
        <v>185</v>
      </c>
      <c r="C230" s="166">
        <v>40</v>
      </c>
      <c r="E230" s="166">
        <f t="shared" si="3"/>
        <v>225</v>
      </c>
      <c r="J230" s="167"/>
    </row>
    <row r="231" spans="1:10">
      <c r="A231" s="165">
        <v>44114</v>
      </c>
      <c r="B231" s="166">
        <v>161</v>
      </c>
      <c r="C231" s="166">
        <v>39</v>
      </c>
      <c r="E231" s="166">
        <f t="shared" si="3"/>
        <v>200</v>
      </c>
      <c r="J231" s="167"/>
    </row>
    <row r="232" spans="1:10">
      <c r="A232" s="165">
        <v>44115</v>
      </c>
      <c r="B232" s="166">
        <v>170</v>
      </c>
      <c r="C232" s="166">
        <v>41</v>
      </c>
      <c r="E232" s="166">
        <f t="shared" si="3"/>
        <v>211</v>
      </c>
      <c r="J232" s="167"/>
    </row>
    <row r="233" spans="1:10">
      <c r="A233" s="165">
        <v>44116</v>
      </c>
      <c r="B233" s="166">
        <v>187</v>
      </c>
      <c r="C233" s="166">
        <v>43</v>
      </c>
      <c r="E233" s="166">
        <f t="shared" si="3"/>
        <v>230</v>
      </c>
      <c r="J233" s="167"/>
    </row>
    <row r="234" spans="1:10">
      <c r="A234" s="165">
        <v>44117</v>
      </c>
      <c r="B234" s="166">
        <v>183</v>
      </c>
      <c r="C234" s="166">
        <v>41</v>
      </c>
      <c r="E234" s="166">
        <f t="shared" si="3"/>
        <v>224</v>
      </c>
      <c r="J234" s="167"/>
    </row>
    <row r="235" spans="1:10">
      <c r="A235" s="165">
        <v>44118</v>
      </c>
      <c r="B235" s="166">
        <v>164</v>
      </c>
      <c r="C235" s="166">
        <v>40</v>
      </c>
      <c r="E235" s="166">
        <f t="shared" si="3"/>
        <v>204</v>
      </c>
      <c r="J235" s="167"/>
    </row>
    <row r="236" spans="1:10">
      <c r="A236" s="165">
        <v>44119</v>
      </c>
      <c r="B236" s="166">
        <v>148</v>
      </c>
      <c r="C236" s="166">
        <v>39</v>
      </c>
      <c r="E236" s="166">
        <f t="shared" si="3"/>
        <v>187</v>
      </c>
      <c r="J236" s="167"/>
    </row>
    <row r="237" spans="1:10">
      <c r="A237" s="165">
        <v>44120</v>
      </c>
      <c r="B237" s="166">
        <v>141</v>
      </c>
      <c r="C237" s="166">
        <v>39</v>
      </c>
      <c r="E237" s="166">
        <f t="shared" si="3"/>
        <v>180</v>
      </c>
      <c r="J237" s="167"/>
    </row>
    <row r="238" spans="1:10">
      <c r="A238" s="165">
        <v>44121</v>
      </c>
      <c r="B238" s="166">
        <v>147</v>
      </c>
      <c r="C238" s="166">
        <v>40</v>
      </c>
      <c r="E238" s="166">
        <f t="shared" si="3"/>
        <v>187</v>
      </c>
      <c r="J238" s="167"/>
    </row>
    <row r="239" spans="1:10">
      <c r="A239" s="165">
        <v>44122</v>
      </c>
      <c r="B239" s="166">
        <v>151</v>
      </c>
      <c r="C239" s="166">
        <v>39</v>
      </c>
      <c r="E239" s="166">
        <f t="shared" si="3"/>
        <v>190</v>
      </c>
      <c r="J239" s="167"/>
    </row>
    <row r="240" spans="1:10">
      <c r="A240" s="165">
        <v>44123</v>
      </c>
      <c r="B240" s="166">
        <v>152</v>
      </c>
      <c r="C240" s="166">
        <v>39</v>
      </c>
      <c r="E240" s="166">
        <f t="shared" si="3"/>
        <v>191</v>
      </c>
      <c r="J240" s="167"/>
    </row>
    <row r="241" spans="1:10">
      <c r="A241" s="165">
        <v>44124</v>
      </c>
      <c r="B241" s="166">
        <v>156</v>
      </c>
      <c r="C241" s="166">
        <v>40</v>
      </c>
      <c r="E241" s="166">
        <f t="shared" si="3"/>
        <v>196</v>
      </c>
      <c r="J241" s="167"/>
    </row>
    <row r="242" spans="1:10">
      <c r="A242" s="165">
        <v>44125</v>
      </c>
      <c r="B242" s="166">
        <v>158</v>
      </c>
      <c r="C242" s="166">
        <v>38</v>
      </c>
      <c r="E242" s="166">
        <f t="shared" si="3"/>
        <v>196</v>
      </c>
      <c r="J242" s="167"/>
    </row>
    <row r="243" spans="1:10">
      <c r="A243" s="165">
        <v>44126</v>
      </c>
      <c r="B243" s="166">
        <v>154</v>
      </c>
      <c r="C243" s="166">
        <v>40</v>
      </c>
      <c r="E243" s="166">
        <f t="shared" si="3"/>
        <v>194</v>
      </c>
      <c r="J243" s="167"/>
    </row>
    <row r="244" spans="1:10">
      <c r="A244" s="165">
        <v>44127</v>
      </c>
      <c r="B244" s="166">
        <v>154</v>
      </c>
      <c r="C244" s="166">
        <v>40</v>
      </c>
      <c r="E244" s="166">
        <f t="shared" si="3"/>
        <v>194</v>
      </c>
      <c r="J244" s="167"/>
    </row>
    <row r="245" spans="1:10">
      <c r="A245" s="165">
        <v>44128</v>
      </c>
      <c r="B245" s="166">
        <v>147</v>
      </c>
      <c r="C245" s="166">
        <v>41</v>
      </c>
      <c r="E245" s="166">
        <f t="shared" si="3"/>
        <v>188</v>
      </c>
      <c r="J245" s="167"/>
    </row>
    <row r="246" spans="1:10">
      <c r="A246" s="165">
        <v>44129</v>
      </c>
      <c r="B246" s="166">
        <v>158</v>
      </c>
      <c r="C246" s="166">
        <v>44</v>
      </c>
      <c r="E246" s="166">
        <f t="shared" si="3"/>
        <v>202</v>
      </c>
      <c r="J246" s="167"/>
    </row>
    <row r="247" spans="1:10">
      <c r="A247" s="165">
        <v>44130</v>
      </c>
      <c r="B247" s="166">
        <v>158</v>
      </c>
      <c r="C247" s="166">
        <v>44</v>
      </c>
      <c r="E247" s="166">
        <f t="shared" si="3"/>
        <v>202</v>
      </c>
      <c r="J247" s="167"/>
    </row>
    <row r="248" spans="1:10">
      <c r="A248" s="165">
        <v>44131</v>
      </c>
      <c r="B248" s="166">
        <v>155</v>
      </c>
      <c r="C248" s="166">
        <v>45</v>
      </c>
      <c r="E248" s="166">
        <f t="shared" si="3"/>
        <v>200</v>
      </c>
      <c r="J248" s="167"/>
    </row>
    <row r="249" spans="1:10">
      <c r="A249" s="165">
        <v>44132</v>
      </c>
      <c r="B249" s="166">
        <v>159</v>
      </c>
      <c r="C249" s="166">
        <v>52</v>
      </c>
      <c r="E249" s="166">
        <f t="shared" si="3"/>
        <v>211</v>
      </c>
      <c r="J249" s="167"/>
    </row>
    <row r="250" spans="1:10">
      <c r="A250" s="165">
        <v>44133</v>
      </c>
      <c r="B250" s="166">
        <v>147</v>
      </c>
      <c r="C250" s="166">
        <v>50</v>
      </c>
      <c r="E250" s="166">
        <f t="shared" si="3"/>
        <v>197</v>
      </c>
      <c r="J250" s="167"/>
    </row>
    <row r="251" spans="1:10">
      <c r="A251" s="165">
        <v>44134</v>
      </c>
      <c r="B251" s="166">
        <v>146</v>
      </c>
      <c r="C251" s="166">
        <v>50</v>
      </c>
      <c r="E251" s="166">
        <f t="shared" si="3"/>
        <v>196</v>
      </c>
      <c r="J251" s="167"/>
    </row>
    <row r="252" spans="1:10">
      <c r="A252" s="165">
        <v>44135</v>
      </c>
      <c r="B252" s="166">
        <v>152</v>
      </c>
      <c r="C252" s="166">
        <v>49</v>
      </c>
      <c r="E252" s="166">
        <f t="shared" si="3"/>
        <v>201</v>
      </c>
      <c r="J252" s="167"/>
    </row>
    <row r="253" spans="1:10">
      <c r="A253" s="165">
        <v>44136</v>
      </c>
      <c r="B253" s="166">
        <v>166</v>
      </c>
      <c r="C253" s="166">
        <v>48</v>
      </c>
      <c r="D253" s="166">
        <v>0</v>
      </c>
      <c r="E253" s="166">
        <f t="shared" si="3"/>
        <v>214</v>
      </c>
      <c r="J253" s="167"/>
    </row>
    <row r="254" spans="1:10">
      <c r="A254" s="165">
        <v>44137</v>
      </c>
      <c r="B254" s="166">
        <v>160</v>
      </c>
      <c r="C254" s="166">
        <v>52</v>
      </c>
      <c r="D254" s="166">
        <v>10</v>
      </c>
      <c r="E254" s="166">
        <f t="shared" si="3"/>
        <v>222</v>
      </c>
      <c r="J254" s="167"/>
    </row>
    <row r="255" spans="1:10">
      <c r="A255" s="165">
        <v>44138</v>
      </c>
      <c r="B255" s="166">
        <v>165</v>
      </c>
      <c r="C255" s="166">
        <v>50</v>
      </c>
      <c r="D255" s="166">
        <v>10</v>
      </c>
      <c r="E255" s="166">
        <f t="shared" si="3"/>
        <v>225</v>
      </c>
      <c r="J255" s="167"/>
    </row>
    <row r="256" spans="1:10">
      <c r="A256" s="165">
        <v>44139</v>
      </c>
      <c r="B256" s="166">
        <v>181</v>
      </c>
      <c r="C256" s="166">
        <v>49</v>
      </c>
      <c r="D256" s="166">
        <v>12</v>
      </c>
      <c r="E256" s="166">
        <f t="shared" si="3"/>
        <v>242</v>
      </c>
      <c r="J256" s="167"/>
    </row>
    <row r="257" spans="1:10">
      <c r="A257" s="165">
        <v>44140</v>
      </c>
      <c r="B257" s="166">
        <v>194</v>
      </c>
      <c r="C257" s="166">
        <v>50</v>
      </c>
      <c r="D257" s="166">
        <v>12</v>
      </c>
      <c r="E257" s="166">
        <f t="shared" si="3"/>
        <v>256</v>
      </c>
      <c r="J257" s="167"/>
    </row>
    <row r="258" spans="1:10">
      <c r="A258" s="165">
        <v>44141</v>
      </c>
      <c r="B258" s="166">
        <v>189</v>
      </c>
      <c r="C258" s="166">
        <v>48</v>
      </c>
      <c r="D258" s="166">
        <v>26</v>
      </c>
      <c r="E258" s="166">
        <f t="shared" si="3"/>
        <v>263</v>
      </c>
      <c r="J258" s="167"/>
    </row>
    <row r="259" spans="1:10">
      <c r="A259" s="165">
        <v>44142</v>
      </c>
      <c r="B259" s="166">
        <v>192</v>
      </c>
      <c r="C259" s="166">
        <v>49</v>
      </c>
      <c r="D259" s="166">
        <v>35</v>
      </c>
      <c r="E259" s="166">
        <f t="shared" si="3"/>
        <v>276</v>
      </c>
      <c r="J259" s="167"/>
    </row>
    <row r="260" spans="1:10">
      <c r="A260" s="165">
        <v>44143</v>
      </c>
      <c r="B260" s="166">
        <v>202</v>
      </c>
      <c r="C260" s="166">
        <v>47</v>
      </c>
      <c r="D260" s="166">
        <v>36</v>
      </c>
      <c r="E260" s="166">
        <f t="shared" si="3"/>
        <v>285</v>
      </c>
      <c r="J260" s="167"/>
    </row>
    <row r="261" spans="1:10">
      <c r="A261" s="165">
        <v>44144</v>
      </c>
      <c r="B261" s="166">
        <v>214</v>
      </c>
      <c r="C261" s="166">
        <v>51</v>
      </c>
      <c r="D261" s="166">
        <v>36</v>
      </c>
      <c r="E261" s="166">
        <f t="shared" si="3"/>
        <v>301</v>
      </c>
      <c r="J261" s="167"/>
    </row>
    <row r="262" spans="1:10">
      <c r="A262" s="165">
        <v>44145</v>
      </c>
      <c r="B262" s="166">
        <v>200</v>
      </c>
      <c r="C262" s="166">
        <v>55</v>
      </c>
      <c r="D262" s="166">
        <v>32</v>
      </c>
      <c r="E262" s="166">
        <f t="shared" si="3"/>
        <v>287</v>
      </c>
      <c r="J262" s="167"/>
    </row>
    <row r="263" spans="1:10">
      <c r="A263" s="165">
        <v>44146</v>
      </c>
      <c r="B263" s="166">
        <v>196</v>
      </c>
      <c r="C263" s="166">
        <v>53</v>
      </c>
      <c r="D263" s="166">
        <v>26</v>
      </c>
      <c r="E263" s="166">
        <f t="shared" si="3"/>
        <v>275</v>
      </c>
      <c r="J263" s="167"/>
    </row>
    <row r="264" spans="1:10">
      <c r="A264" s="165">
        <v>44147</v>
      </c>
      <c r="B264" s="166">
        <v>210</v>
      </c>
      <c r="C264" s="166">
        <v>54</v>
      </c>
      <c r="D264" s="166">
        <v>22</v>
      </c>
      <c r="E264" s="166">
        <f t="shared" si="3"/>
        <v>286</v>
      </c>
      <c r="J264" s="167"/>
    </row>
    <row r="265" spans="1:10">
      <c r="A265" s="165">
        <v>44148</v>
      </c>
      <c r="B265" s="166">
        <v>204</v>
      </c>
      <c r="C265" s="166">
        <v>54</v>
      </c>
      <c r="D265" s="166">
        <v>20</v>
      </c>
      <c r="E265" s="166">
        <f t="shared" si="3"/>
        <v>278</v>
      </c>
      <c r="J265" s="167"/>
    </row>
    <row r="266" spans="1:10">
      <c r="A266" s="165">
        <v>44149</v>
      </c>
      <c r="B266" s="166">
        <v>197</v>
      </c>
      <c r="C266" s="166">
        <v>54</v>
      </c>
      <c r="D266" s="166">
        <v>14</v>
      </c>
      <c r="E266" s="166">
        <f t="shared" si="3"/>
        <v>265</v>
      </c>
      <c r="J266" s="167"/>
    </row>
    <row r="267" spans="1:10">
      <c r="A267" s="165">
        <v>44150</v>
      </c>
      <c r="B267" s="166">
        <v>206</v>
      </c>
      <c r="C267" s="166">
        <v>55</v>
      </c>
      <c r="D267" s="166">
        <v>15</v>
      </c>
      <c r="E267" s="166">
        <f t="shared" si="3"/>
        <v>276</v>
      </c>
      <c r="J267" s="167"/>
    </row>
    <row r="268" spans="1:10">
      <c r="A268" s="165">
        <v>44151</v>
      </c>
      <c r="B268" s="166">
        <v>211</v>
      </c>
      <c r="C268" s="166">
        <v>54</v>
      </c>
      <c r="D268" s="166">
        <v>13</v>
      </c>
      <c r="E268" s="166">
        <f t="shared" si="3"/>
        <v>278</v>
      </c>
      <c r="J268" s="167"/>
    </row>
    <row r="269" spans="1:10">
      <c r="A269" s="165">
        <v>44152</v>
      </c>
      <c r="B269" s="166">
        <v>238</v>
      </c>
      <c r="C269" s="166">
        <v>51</v>
      </c>
      <c r="D269" s="166">
        <v>11</v>
      </c>
      <c r="E269" s="166">
        <f t="shared" si="3"/>
        <v>300</v>
      </c>
      <c r="J269" s="167"/>
    </row>
    <row r="270" spans="1:10">
      <c r="A270" s="165">
        <v>44153</v>
      </c>
      <c r="B270" s="166">
        <v>224</v>
      </c>
      <c r="C270" s="166">
        <v>48</v>
      </c>
      <c r="D270" s="166">
        <v>11</v>
      </c>
      <c r="E270" s="166">
        <f t="shared" si="3"/>
        <v>283</v>
      </c>
      <c r="J270" s="167"/>
    </row>
    <row r="271" spans="1:10">
      <c r="A271" s="165">
        <v>44154</v>
      </c>
      <c r="B271" s="166">
        <v>226</v>
      </c>
      <c r="C271" s="166">
        <v>45</v>
      </c>
      <c r="D271" s="166">
        <v>13</v>
      </c>
      <c r="E271" s="166">
        <f t="shared" si="3"/>
        <v>284</v>
      </c>
      <c r="J271" s="167"/>
    </row>
    <row r="272" spans="1:10">
      <c r="A272" s="165">
        <v>44155</v>
      </c>
      <c r="B272" s="166">
        <v>218</v>
      </c>
      <c r="C272" s="166">
        <v>49</v>
      </c>
      <c r="D272" s="166">
        <v>13</v>
      </c>
      <c r="E272" s="166">
        <f t="shared" si="3"/>
        <v>280</v>
      </c>
      <c r="J272" s="167"/>
    </row>
    <row r="273" spans="1:10">
      <c r="A273" s="165">
        <v>44156</v>
      </c>
      <c r="B273" s="166">
        <v>219</v>
      </c>
      <c r="C273" s="166">
        <v>49</v>
      </c>
      <c r="D273" s="166">
        <v>18</v>
      </c>
      <c r="E273" s="166">
        <f t="shared" si="3"/>
        <v>286</v>
      </c>
      <c r="J273" s="167"/>
    </row>
    <row r="274" spans="1:10">
      <c r="A274" s="165">
        <v>44157</v>
      </c>
      <c r="B274" s="166">
        <v>218</v>
      </c>
      <c r="C274" s="166">
        <v>52</v>
      </c>
      <c r="D274" s="166">
        <v>16</v>
      </c>
      <c r="E274" s="166">
        <f t="shared" si="3"/>
        <v>286</v>
      </c>
      <c r="J274" s="167"/>
    </row>
    <row r="275" spans="1:10">
      <c r="A275" s="165">
        <v>44158</v>
      </c>
      <c r="B275" s="166">
        <v>232</v>
      </c>
      <c r="C275" s="166">
        <v>52</v>
      </c>
      <c r="D275" s="166">
        <v>16</v>
      </c>
      <c r="E275" s="166">
        <f t="shared" si="3"/>
        <v>300</v>
      </c>
      <c r="J275" s="167"/>
    </row>
    <row r="276" spans="1:10">
      <c r="A276" s="165">
        <v>44159</v>
      </c>
      <c r="B276" s="166">
        <v>219</v>
      </c>
      <c r="C276" s="166">
        <v>54</v>
      </c>
      <c r="D276" s="166">
        <v>15</v>
      </c>
      <c r="E276" s="166">
        <f t="shared" si="3"/>
        <v>288</v>
      </c>
      <c r="J276" s="167"/>
    </row>
    <row r="277" spans="1:10">
      <c r="A277" s="165">
        <v>44160</v>
      </c>
      <c r="B277" s="166">
        <v>216</v>
      </c>
      <c r="C277" s="166">
        <v>54</v>
      </c>
      <c r="D277" s="166">
        <v>10</v>
      </c>
      <c r="E277" s="166">
        <f t="shared" si="3"/>
        <v>280</v>
      </c>
      <c r="J277" s="167"/>
    </row>
    <row r="278" spans="1:10">
      <c r="A278" s="165">
        <v>44161</v>
      </c>
      <c r="B278" s="166">
        <v>208</v>
      </c>
      <c r="C278" s="166">
        <v>51</v>
      </c>
      <c r="D278" s="166">
        <v>9</v>
      </c>
      <c r="E278" s="166">
        <f t="shared" si="3"/>
        <v>268</v>
      </c>
      <c r="J278" s="167"/>
    </row>
    <row r="279" spans="1:10">
      <c r="A279" s="165">
        <v>44162</v>
      </c>
      <c r="B279" s="166">
        <v>206</v>
      </c>
      <c r="C279" s="166">
        <v>50</v>
      </c>
      <c r="D279" s="166">
        <v>7</v>
      </c>
      <c r="E279" s="166">
        <f t="shared" si="3"/>
        <v>263</v>
      </c>
      <c r="J279" s="167"/>
    </row>
    <row r="280" spans="1:10">
      <c r="A280" s="165">
        <v>44163</v>
      </c>
      <c r="B280" s="166">
        <v>205</v>
      </c>
      <c r="C280" s="166">
        <v>51</v>
      </c>
      <c r="D280" s="166">
        <v>7</v>
      </c>
      <c r="E280" s="166">
        <f t="shared" si="3"/>
        <v>263</v>
      </c>
      <c r="J280" s="167"/>
    </row>
    <row r="281" spans="1:10">
      <c r="A281" s="165">
        <v>44164</v>
      </c>
      <c r="B281" s="166">
        <v>209</v>
      </c>
      <c r="C281" s="166">
        <v>50</v>
      </c>
      <c r="D281" s="166">
        <v>7</v>
      </c>
      <c r="E281" s="166">
        <f t="shared" si="3"/>
        <v>266</v>
      </c>
      <c r="J281" s="167"/>
    </row>
    <row r="282" spans="1:10">
      <c r="A282" s="165">
        <v>44165</v>
      </c>
      <c r="B282" s="166">
        <v>211</v>
      </c>
      <c r="C282" s="166">
        <v>51</v>
      </c>
      <c r="D282" s="166">
        <v>7</v>
      </c>
      <c r="E282" s="166">
        <f t="shared" si="3"/>
        <v>269</v>
      </c>
      <c r="J282" s="167"/>
    </row>
    <row r="283" spans="1:10">
      <c r="A283" s="165">
        <v>44166</v>
      </c>
      <c r="B283" s="166">
        <v>208</v>
      </c>
      <c r="C283" s="166">
        <v>48</v>
      </c>
      <c r="D283" s="166">
        <v>1</v>
      </c>
      <c r="E283" s="166">
        <f t="shared" ref="E283:E346" si="4">+B283+C283+D283</f>
        <v>257</v>
      </c>
      <c r="J283" s="167"/>
    </row>
    <row r="284" spans="1:10">
      <c r="A284" s="165">
        <v>44167</v>
      </c>
      <c r="B284" s="166">
        <v>193</v>
      </c>
      <c r="C284" s="166">
        <v>45</v>
      </c>
      <c r="D284" s="166">
        <v>1</v>
      </c>
      <c r="E284" s="166">
        <f t="shared" si="4"/>
        <v>239</v>
      </c>
      <c r="J284" s="167"/>
    </row>
    <row r="285" spans="1:10">
      <c r="A285" s="165">
        <v>44168</v>
      </c>
      <c r="B285" s="166">
        <v>186</v>
      </c>
      <c r="C285" s="166">
        <v>42</v>
      </c>
      <c r="D285" s="166">
        <v>1</v>
      </c>
      <c r="E285" s="166">
        <f t="shared" si="4"/>
        <v>229</v>
      </c>
      <c r="J285" s="167"/>
    </row>
    <row r="286" spans="1:10">
      <c r="A286" s="165">
        <v>44169</v>
      </c>
      <c r="B286" s="166">
        <v>166</v>
      </c>
      <c r="C286" s="166">
        <v>42</v>
      </c>
      <c r="D286" s="166">
        <v>1</v>
      </c>
      <c r="E286" s="166">
        <f t="shared" si="4"/>
        <v>209</v>
      </c>
      <c r="J286" s="167"/>
    </row>
    <row r="287" spans="1:10">
      <c r="A287" s="165">
        <v>44170</v>
      </c>
      <c r="B287" s="166">
        <v>162</v>
      </c>
      <c r="C287" s="166">
        <v>43</v>
      </c>
      <c r="D287" s="166">
        <v>1</v>
      </c>
      <c r="E287" s="166">
        <f t="shared" si="4"/>
        <v>206</v>
      </c>
      <c r="J287" s="167"/>
    </row>
    <row r="288" spans="1:10">
      <c r="A288" s="165">
        <v>44171</v>
      </c>
      <c r="B288" s="166">
        <v>156</v>
      </c>
      <c r="C288" s="166">
        <v>45</v>
      </c>
      <c r="D288" s="166">
        <v>1</v>
      </c>
      <c r="E288" s="166">
        <f t="shared" si="4"/>
        <v>202</v>
      </c>
      <c r="J288" s="167"/>
    </row>
    <row r="289" spans="1:10">
      <c r="A289" s="165">
        <v>44172</v>
      </c>
      <c r="B289" s="166">
        <v>167</v>
      </c>
      <c r="C289" s="166">
        <v>45</v>
      </c>
      <c r="D289" s="166">
        <v>1</v>
      </c>
      <c r="E289" s="166">
        <f t="shared" si="4"/>
        <v>213</v>
      </c>
      <c r="J289" s="167"/>
    </row>
    <row r="290" spans="1:10">
      <c r="A290" s="165">
        <v>44173</v>
      </c>
      <c r="B290" s="166">
        <v>169</v>
      </c>
      <c r="C290" s="166">
        <v>44</v>
      </c>
      <c r="D290" s="166">
        <v>3</v>
      </c>
      <c r="E290" s="166">
        <f t="shared" si="4"/>
        <v>216</v>
      </c>
      <c r="J290" s="167"/>
    </row>
    <row r="291" spans="1:10">
      <c r="A291" s="165">
        <v>44174</v>
      </c>
      <c r="B291" s="166">
        <v>187</v>
      </c>
      <c r="C291" s="166">
        <v>48</v>
      </c>
      <c r="D291" s="166">
        <v>3</v>
      </c>
      <c r="E291" s="166">
        <f t="shared" si="4"/>
        <v>238</v>
      </c>
      <c r="J291" s="167"/>
    </row>
    <row r="292" spans="1:10">
      <c r="A292" s="165">
        <v>44175</v>
      </c>
      <c r="B292" s="166">
        <v>189</v>
      </c>
      <c r="C292" s="166">
        <v>51</v>
      </c>
      <c r="D292" s="166">
        <v>3</v>
      </c>
      <c r="E292" s="166">
        <f t="shared" si="4"/>
        <v>243</v>
      </c>
      <c r="J292" s="167"/>
    </row>
    <row r="293" spans="1:10">
      <c r="A293" s="165">
        <v>44176</v>
      </c>
      <c r="B293" s="166">
        <v>190</v>
      </c>
      <c r="C293" s="166">
        <v>53</v>
      </c>
      <c r="D293" s="166">
        <v>2</v>
      </c>
      <c r="E293" s="166">
        <f t="shared" si="4"/>
        <v>245</v>
      </c>
      <c r="J293" s="167"/>
    </row>
    <row r="294" spans="1:10">
      <c r="A294" s="165">
        <v>44177</v>
      </c>
      <c r="B294" s="166">
        <v>185</v>
      </c>
      <c r="C294" s="166">
        <v>51</v>
      </c>
      <c r="D294" s="166">
        <v>1</v>
      </c>
      <c r="E294" s="166">
        <f t="shared" si="4"/>
        <v>237</v>
      </c>
      <c r="J294" s="167"/>
    </row>
    <row r="295" spans="1:10">
      <c r="A295" s="165">
        <v>44178</v>
      </c>
      <c r="B295" s="166">
        <v>207</v>
      </c>
      <c r="C295" s="166">
        <v>51</v>
      </c>
      <c r="D295" s="166">
        <v>1</v>
      </c>
      <c r="E295" s="166">
        <f t="shared" si="4"/>
        <v>259</v>
      </c>
      <c r="J295" s="167"/>
    </row>
    <row r="296" spans="1:10">
      <c r="A296" s="165">
        <v>44179</v>
      </c>
      <c r="B296" s="166">
        <v>226</v>
      </c>
      <c r="C296" s="166">
        <v>53</v>
      </c>
      <c r="D296" s="166">
        <v>1</v>
      </c>
      <c r="E296" s="166">
        <f t="shared" si="4"/>
        <v>280</v>
      </c>
      <c r="J296" s="167"/>
    </row>
    <row r="297" spans="1:10">
      <c r="A297" s="165">
        <v>44180</v>
      </c>
      <c r="B297" s="166">
        <v>243</v>
      </c>
      <c r="C297" s="166">
        <v>53</v>
      </c>
      <c r="D297" s="166">
        <v>1</v>
      </c>
      <c r="E297" s="166">
        <f t="shared" si="4"/>
        <v>297</v>
      </c>
      <c r="J297" s="167"/>
    </row>
    <row r="298" spans="1:10">
      <c r="A298" s="165">
        <v>44181</v>
      </c>
      <c r="B298" s="166">
        <v>261</v>
      </c>
      <c r="C298" s="166">
        <v>54</v>
      </c>
      <c r="D298" s="166">
        <v>1</v>
      </c>
      <c r="E298" s="166">
        <f t="shared" si="4"/>
        <v>316</v>
      </c>
      <c r="J298" s="167"/>
    </row>
    <row r="299" spans="1:10">
      <c r="A299" s="165">
        <v>44182</v>
      </c>
      <c r="B299" s="166">
        <v>247</v>
      </c>
      <c r="C299" s="166">
        <v>56</v>
      </c>
      <c r="D299" s="166">
        <v>2</v>
      </c>
      <c r="E299" s="166">
        <f t="shared" si="4"/>
        <v>305</v>
      </c>
      <c r="J299" s="167"/>
    </row>
    <row r="300" spans="1:10">
      <c r="A300" s="165">
        <v>44183</v>
      </c>
      <c r="B300" s="166">
        <v>256</v>
      </c>
      <c r="C300" s="166">
        <v>54</v>
      </c>
      <c r="D300" s="166">
        <v>2</v>
      </c>
      <c r="E300" s="166">
        <f t="shared" si="4"/>
        <v>312</v>
      </c>
      <c r="J300" s="167"/>
    </row>
    <row r="301" spans="1:10">
      <c r="A301" s="165">
        <v>44184</v>
      </c>
      <c r="B301" s="166">
        <v>266</v>
      </c>
      <c r="C301" s="166">
        <v>53</v>
      </c>
      <c r="D301" s="166">
        <v>2</v>
      </c>
      <c r="E301" s="166">
        <f t="shared" si="4"/>
        <v>321</v>
      </c>
      <c r="J301" s="167"/>
    </row>
    <row r="302" spans="1:10">
      <c r="A302" s="165">
        <v>44185</v>
      </c>
      <c r="B302" s="166">
        <v>277</v>
      </c>
      <c r="C302" s="166">
        <v>54</v>
      </c>
      <c r="D302" s="166">
        <v>2</v>
      </c>
      <c r="E302" s="166">
        <f t="shared" si="4"/>
        <v>333</v>
      </c>
      <c r="J302" s="167"/>
    </row>
    <row r="303" spans="1:10">
      <c r="A303" s="165">
        <v>44186</v>
      </c>
      <c r="B303" s="166">
        <v>301</v>
      </c>
      <c r="C303" s="166">
        <v>55</v>
      </c>
      <c r="D303" s="166">
        <v>1</v>
      </c>
      <c r="E303" s="166">
        <f t="shared" si="4"/>
        <v>357</v>
      </c>
      <c r="J303" s="167"/>
    </row>
    <row r="304" spans="1:10">
      <c r="A304" s="165">
        <v>44187</v>
      </c>
      <c r="B304" s="166">
        <v>308</v>
      </c>
      <c r="C304" s="166">
        <v>59</v>
      </c>
      <c r="D304" s="166">
        <v>1</v>
      </c>
      <c r="E304" s="166">
        <f t="shared" si="4"/>
        <v>368</v>
      </c>
      <c r="J304" s="167"/>
    </row>
    <row r="305" spans="1:10">
      <c r="A305" s="165">
        <v>44188</v>
      </c>
      <c r="B305" s="166">
        <v>305</v>
      </c>
      <c r="C305" s="166">
        <v>57</v>
      </c>
      <c r="D305" s="166">
        <v>1</v>
      </c>
      <c r="E305" s="166">
        <f t="shared" si="4"/>
        <v>363</v>
      </c>
      <c r="J305" s="167"/>
    </row>
    <row r="306" spans="1:10">
      <c r="A306" s="165">
        <v>44189</v>
      </c>
      <c r="B306" s="166">
        <v>299</v>
      </c>
      <c r="C306" s="166">
        <v>58</v>
      </c>
      <c r="D306" s="166">
        <v>1</v>
      </c>
      <c r="E306" s="166">
        <f t="shared" si="4"/>
        <v>358</v>
      </c>
      <c r="J306" s="167"/>
    </row>
    <row r="307" spans="1:10">
      <c r="A307" s="165">
        <v>44190</v>
      </c>
      <c r="B307" s="166">
        <v>306</v>
      </c>
      <c r="C307" s="166">
        <v>65</v>
      </c>
      <c r="D307" s="166">
        <v>1</v>
      </c>
      <c r="E307" s="166">
        <f t="shared" si="4"/>
        <v>372</v>
      </c>
      <c r="J307" s="167"/>
    </row>
    <row r="308" spans="1:10">
      <c r="A308" s="165">
        <v>44191</v>
      </c>
      <c r="B308" s="166">
        <v>318</v>
      </c>
      <c r="C308" s="166">
        <v>67</v>
      </c>
      <c r="D308" s="166">
        <v>1</v>
      </c>
      <c r="E308" s="166">
        <f t="shared" si="4"/>
        <v>386</v>
      </c>
      <c r="J308" s="167"/>
    </row>
    <row r="309" spans="1:10">
      <c r="A309" s="165">
        <v>44192</v>
      </c>
      <c r="B309" s="166">
        <v>328</v>
      </c>
      <c r="C309" s="166">
        <v>71</v>
      </c>
      <c r="D309" s="166">
        <v>1</v>
      </c>
      <c r="E309" s="166">
        <f t="shared" si="4"/>
        <v>400</v>
      </c>
      <c r="J309" s="167"/>
    </row>
    <row r="310" spans="1:10">
      <c r="A310" s="165">
        <v>44193</v>
      </c>
      <c r="B310" s="166">
        <v>340</v>
      </c>
      <c r="C310" s="166">
        <v>82</v>
      </c>
      <c r="D310" s="166">
        <v>1</v>
      </c>
      <c r="E310" s="166">
        <f t="shared" si="4"/>
        <v>423</v>
      </c>
      <c r="J310" s="167"/>
    </row>
    <row r="311" spans="1:10">
      <c r="A311" s="165">
        <v>44194</v>
      </c>
      <c r="B311" s="166">
        <v>343</v>
      </c>
      <c r="C311" s="166">
        <v>84</v>
      </c>
      <c r="D311" s="166">
        <v>0</v>
      </c>
      <c r="E311" s="166">
        <f t="shared" si="4"/>
        <v>427</v>
      </c>
      <c r="J311" s="167"/>
    </row>
    <row r="312" spans="1:10">
      <c r="A312" s="165">
        <v>44195</v>
      </c>
      <c r="B312" s="166">
        <v>337</v>
      </c>
      <c r="C312" s="166">
        <v>86</v>
      </c>
      <c r="D312" s="166">
        <v>0</v>
      </c>
      <c r="E312" s="166">
        <f t="shared" si="4"/>
        <v>423</v>
      </c>
      <c r="J312" s="167"/>
    </row>
    <row r="313" spans="1:10">
      <c r="A313" s="165">
        <v>44196</v>
      </c>
      <c r="B313" s="166">
        <v>324</v>
      </c>
      <c r="C313" s="166">
        <v>85</v>
      </c>
      <c r="D313" s="166">
        <v>0</v>
      </c>
      <c r="E313" s="166">
        <f t="shared" si="4"/>
        <v>409</v>
      </c>
      <c r="J313" s="167"/>
    </row>
    <row r="314" spans="1:10">
      <c r="A314" s="165">
        <v>44197</v>
      </c>
      <c r="B314" s="166">
        <v>315</v>
      </c>
      <c r="C314" s="166">
        <v>86</v>
      </c>
      <c r="D314" s="166">
        <v>0</v>
      </c>
      <c r="E314" s="166">
        <f t="shared" si="4"/>
        <v>401</v>
      </c>
      <c r="J314" s="167"/>
    </row>
    <row r="315" spans="1:10">
      <c r="A315" s="165">
        <v>44198</v>
      </c>
      <c r="B315" s="166">
        <v>321</v>
      </c>
      <c r="C315" s="166">
        <v>90</v>
      </c>
      <c r="D315" s="166">
        <v>1</v>
      </c>
      <c r="E315" s="166">
        <f t="shared" si="4"/>
        <v>412</v>
      </c>
      <c r="J315" s="167"/>
    </row>
    <row r="316" spans="1:10">
      <c r="A316" s="165">
        <v>44199</v>
      </c>
      <c r="B316" s="166">
        <v>322</v>
      </c>
      <c r="C316" s="166">
        <v>83</v>
      </c>
      <c r="D316" s="166">
        <v>1</v>
      </c>
      <c r="E316" s="166">
        <f t="shared" si="4"/>
        <v>406</v>
      </c>
      <c r="J316" s="167"/>
    </row>
    <row r="317" spans="1:10">
      <c r="A317" s="165">
        <v>44200</v>
      </c>
      <c r="B317" s="166">
        <v>337</v>
      </c>
      <c r="C317" s="166">
        <v>96</v>
      </c>
      <c r="D317" s="166">
        <v>1</v>
      </c>
      <c r="E317" s="166">
        <f t="shared" si="4"/>
        <v>434</v>
      </c>
      <c r="J317" s="167"/>
    </row>
    <row r="318" spans="1:10">
      <c r="A318" s="165">
        <v>44201</v>
      </c>
      <c r="B318" s="166">
        <v>351</v>
      </c>
      <c r="C318" s="166">
        <v>103</v>
      </c>
      <c r="D318" s="166">
        <v>1</v>
      </c>
      <c r="E318" s="166">
        <f t="shared" si="4"/>
        <v>455</v>
      </c>
      <c r="J318" s="167"/>
    </row>
    <row r="319" spans="1:10">
      <c r="A319" s="165">
        <v>44202</v>
      </c>
      <c r="B319" s="166">
        <v>351</v>
      </c>
      <c r="C319" s="166">
        <v>103</v>
      </c>
      <c r="D319" s="166">
        <v>1</v>
      </c>
      <c r="E319" s="166">
        <f t="shared" si="4"/>
        <v>455</v>
      </c>
      <c r="J319" s="167"/>
    </row>
    <row r="320" spans="1:10">
      <c r="A320" s="165">
        <v>44203</v>
      </c>
      <c r="B320" s="166">
        <v>343</v>
      </c>
      <c r="C320" s="166">
        <v>102</v>
      </c>
      <c r="E320" s="166">
        <f t="shared" si="4"/>
        <v>445</v>
      </c>
      <c r="J320" s="167"/>
    </row>
    <row r="321" spans="1:10">
      <c r="A321" s="165">
        <v>44204</v>
      </c>
      <c r="B321" s="166">
        <v>340</v>
      </c>
      <c r="C321" s="166">
        <v>104</v>
      </c>
      <c r="E321" s="166">
        <f t="shared" si="4"/>
        <v>444</v>
      </c>
      <c r="J321" s="167"/>
    </row>
    <row r="322" spans="1:10">
      <c r="A322" s="165">
        <v>44205</v>
      </c>
      <c r="B322" s="166">
        <v>335</v>
      </c>
      <c r="C322" s="166">
        <v>108</v>
      </c>
      <c r="E322" s="166">
        <f t="shared" si="4"/>
        <v>443</v>
      </c>
      <c r="J322" s="167"/>
    </row>
    <row r="323" spans="1:10">
      <c r="A323" s="165">
        <v>44206</v>
      </c>
      <c r="B323" s="166">
        <v>349</v>
      </c>
      <c r="C323" s="166">
        <v>109</v>
      </c>
      <c r="E323" s="166">
        <f t="shared" si="4"/>
        <v>458</v>
      </c>
      <c r="J323" s="167"/>
    </row>
    <row r="324" spans="1:10">
      <c r="A324" s="165">
        <v>44207</v>
      </c>
      <c r="B324" s="166">
        <v>376</v>
      </c>
      <c r="C324" s="166">
        <v>114</v>
      </c>
      <c r="E324" s="166">
        <f t="shared" si="4"/>
        <v>490</v>
      </c>
      <c r="J324" s="167"/>
    </row>
    <row r="325" spans="1:10">
      <c r="A325" s="165">
        <v>44208</v>
      </c>
      <c r="B325" s="166">
        <v>371</v>
      </c>
      <c r="C325" s="166">
        <v>113</v>
      </c>
      <c r="E325" s="166">
        <f t="shared" si="4"/>
        <v>484</v>
      </c>
      <c r="J325" s="167"/>
    </row>
    <row r="326" spans="1:10">
      <c r="A326" s="165">
        <v>44209</v>
      </c>
      <c r="B326" s="166">
        <v>361</v>
      </c>
      <c r="C326" s="166">
        <v>115</v>
      </c>
      <c r="E326" s="166">
        <f t="shared" si="4"/>
        <v>476</v>
      </c>
      <c r="J326" s="167"/>
    </row>
    <row r="327" spans="1:10">
      <c r="A327" s="165">
        <v>44210</v>
      </c>
      <c r="B327" s="166">
        <v>360</v>
      </c>
      <c r="C327" s="166">
        <v>116</v>
      </c>
      <c r="E327" s="166">
        <f t="shared" si="4"/>
        <v>476</v>
      </c>
      <c r="J327" s="167"/>
    </row>
    <row r="328" spans="1:10">
      <c r="A328" s="165">
        <v>44211</v>
      </c>
      <c r="B328" s="166">
        <v>368</v>
      </c>
      <c r="C328" s="166">
        <v>120</v>
      </c>
      <c r="E328" s="166">
        <f t="shared" si="4"/>
        <v>488</v>
      </c>
      <c r="J328" s="167"/>
    </row>
    <row r="329" spans="1:10">
      <c r="A329" s="165">
        <v>44212</v>
      </c>
      <c r="B329" s="166">
        <v>381</v>
      </c>
      <c r="C329" s="166">
        <v>126</v>
      </c>
      <c r="E329" s="166">
        <f t="shared" si="4"/>
        <v>507</v>
      </c>
      <c r="J329" s="167"/>
    </row>
    <row r="330" spans="1:10">
      <c r="A330" s="165">
        <v>44213</v>
      </c>
      <c r="B330" s="166">
        <v>411</v>
      </c>
      <c r="C330" s="166">
        <v>122</v>
      </c>
      <c r="E330" s="166">
        <f t="shared" si="4"/>
        <v>533</v>
      </c>
      <c r="J330" s="167"/>
    </row>
    <row r="331" spans="1:10">
      <c r="A331" s="165">
        <v>44214</v>
      </c>
      <c r="B331" s="166">
        <v>440</v>
      </c>
      <c r="C331" s="166">
        <v>125</v>
      </c>
      <c r="E331" s="166">
        <f t="shared" si="4"/>
        <v>565</v>
      </c>
      <c r="J331" s="167"/>
    </row>
    <row r="332" spans="1:10">
      <c r="A332" s="165">
        <v>44215</v>
      </c>
      <c r="B332" s="166">
        <v>446</v>
      </c>
      <c r="C332" s="166">
        <v>124</v>
      </c>
      <c r="E332" s="166">
        <f t="shared" si="4"/>
        <v>570</v>
      </c>
      <c r="J332" s="167"/>
    </row>
    <row r="333" spans="1:10">
      <c r="A333" s="165">
        <v>44216</v>
      </c>
      <c r="B333" s="166">
        <v>437</v>
      </c>
      <c r="C333" s="166">
        <v>124</v>
      </c>
      <c r="E333" s="166">
        <f t="shared" si="4"/>
        <v>561</v>
      </c>
      <c r="J333" s="167"/>
    </row>
    <row r="334" spans="1:10">
      <c r="A334" s="165">
        <v>44217</v>
      </c>
      <c r="B334" s="166">
        <v>451</v>
      </c>
      <c r="C334" s="166">
        <v>128</v>
      </c>
      <c r="E334" s="166">
        <f t="shared" si="4"/>
        <v>579</v>
      </c>
      <c r="J334" s="167"/>
    </row>
    <row r="335" spans="1:10">
      <c r="A335" s="165">
        <v>44218</v>
      </c>
      <c r="B335" s="166">
        <v>446</v>
      </c>
      <c r="C335" s="166">
        <v>123</v>
      </c>
      <c r="E335" s="166">
        <f t="shared" si="4"/>
        <v>569</v>
      </c>
      <c r="J335" s="167"/>
    </row>
    <row r="336" spans="1:10">
      <c r="A336" s="165">
        <v>44219</v>
      </c>
      <c r="B336" s="166">
        <v>435</v>
      </c>
      <c r="C336" s="166">
        <v>125</v>
      </c>
      <c r="E336" s="166">
        <f t="shared" si="4"/>
        <v>560</v>
      </c>
      <c r="J336" s="167"/>
    </row>
    <row r="337" spans="1:10">
      <c r="A337" s="165">
        <v>44220</v>
      </c>
      <c r="B337" s="166">
        <v>455</v>
      </c>
      <c r="C337" s="166">
        <v>126</v>
      </c>
      <c r="E337" s="166">
        <f t="shared" si="4"/>
        <v>581</v>
      </c>
      <c r="J337" s="167"/>
    </row>
    <row r="338" spans="1:10">
      <c r="A338" s="165">
        <v>44221</v>
      </c>
      <c r="B338" s="166">
        <v>479</v>
      </c>
      <c r="C338" s="166">
        <v>127</v>
      </c>
      <c r="E338" s="166">
        <f t="shared" si="4"/>
        <v>606</v>
      </c>
      <c r="J338" s="167"/>
    </row>
    <row r="339" spans="1:10">
      <c r="A339" s="165">
        <v>44222</v>
      </c>
      <c r="B339" s="166">
        <v>460</v>
      </c>
      <c r="C339" s="166">
        <v>135</v>
      </c>
      <c r="E339" s="166">
        <f t="shared" si="4"/>
        <v>595</v>
      </c>
      <c r="J339" s="167"/>
    </row>
    <row r="340" spans="1:10">
      <c r="A340" s="165">
        <v>44223</v>
      </c>
      <c r="B340" s="166">
        <v>428</v>
      </c>
      <c r="C340" s="166">
        <v>136</v>
      </c>
      <c r="E340" s="166">
        <f t="shared" si="4"/>
        <v>564</v>
      </c>
      <c r="J340" s="167"/>
    </row>
    <row r="341" spans="1:10">
      <c r="A341" s="165">
        <v>44224</v>
      </c>
      <c r="B341" s="166">
        <v>437</v>
      </c>
      <c r="C341" s="166">
        <v>133</v>
      </c>
      <c r="E341" s="166">
        <f t="shared" si="4"/>
        <v>570</v>
      </c>
      <c r="J341" s="167"/>
    </row>
    <row r="342" spans="1:10">
      <c r="A342" s="165">
        <v>44225</v>
      </c>
      <c r="B342" s="166">
        <v>437</v>
      </c>
      <c r="C342" s="166">
        <v>133</v>
      </c>
      <c r="E342" s="166">
        <f t="shared" si="4"/>
        <v>570</v>
      </c>
      <c r="J342" s="167"/>
    </row>
    <row r="343" spans="1:10">
      <c r="A343" s="165">
        <v>44226</v>
      </c>
      <c r="B343" s="166">
        <v>414</v>
      </c>
      <c r="C343" s="166">
        <v>136</v>
      </c>
      <c r="E343" s="166">
        <f t="shared" si="4"/>
        <v>550</v>
      </c>
      <c r="J343" s="167"/>
    </row>
    <row r="344" spans="1:10">
      <c r="A344" s="165">
        <v>44227</v>
      </c>
      <c r="B344" s="166">
        <v>412</v>
      </c>
      <c r="C344" s="166">
        <v>135</v>
      </c>
      <c r="E344" s="166">
        <f t="shared" si="4"/>
        <v>547</v>
      </c>
      <c r="J344" s="167"/>
    </row>
    <row r="345" spans="1:10">
      <c r="A345" s="165">
        <v>44228</v>
      </c>
      <c r="B345" s="166">
        <v>427</v>
      </c>
      <c r="C345" s="166">
        <v>139</v>
      </c>
      <c r="E345" s="166">
        <f t="shared" si="4"/>
        <v>566</v>
      </c>
      <c r="J345" s="167"/>
    </row>
    <row r="346" spans="1:10">
      <c r="A346" s="165">
        <v>44229</v>
      </c>
      <c r="B346" s="166">
        <v>411</v>
      </c>
      <c r="C346" s="166">
        <v>137</v>
      </c>
      <c r="E346" s="166">
        <f t="shared" si="4"/>
        <v>548</v>
      </c>
      <c r="J346" s="167"/>
    </row>
    <row r="347" spans="1:10">
      <c r="A347" s="165">
        <v>44230</v>
      </c>
      <c r="B347" s="166">
        <v>399</v>
      </c>
      <c r="C347" s="166">
        <v>139</v>
      </c>
      <c r="E347" s="166">
        <f t="shared" ref="E347:E410" si="5">+B347+C347+D347</f>
        <v>538</v>
      </c>
      <c r="J347" s="167"/>
    </row>
    <row r="348" spans="1:10">
      <c r="A348" s="165">
        <v>44231</v>
      </c>
      <c r="B348" s="166">
        <v>373</v>
      </c>
      <c r="C348" s="166">
        <v>140</v>
      </c>
      <c r="E348" s="166">
        <f t="shared" si="5"/>
        <v>513</v>
      </c>
      <c r="J348" s="167"/>
    </row>
    <row r="349" spans="1:10">
      <c r="A349" s="165">
        <v>44232</v>
      </c>
      <c r="B349" s="166">
        <v>335</v>
      </c>
      <c r="C349" s="166">
        <v>132</v>
      </c>
      <c r="E349" s="166">
        <f t="shared" si="5"/>
        <v>467</v>
      </c>
      <c r="J349" s="167"/>
    </row>
    <row r="350" spans="1:10">
      <c r="A350" s="165">
        <v>44233</v>
      </c>
      <c r="B350" s="166">
        <v>309</v>
      </c>
      <c r="C350" s="166">
        <v>127</v>
      </c>
      <c r="E350" s="166">
        <f t="shared" si="5"/>
        <v>436</v>
      </c>
      <c r="J350" s="167"/>
    </row>
    <row r="351" spans="1:10">
      <c r="A351" s="165">
        <v>44234</v>
      </c>
      <c r="B351" s="166">
        <v>316</v>
      </c>
      <c r="C351" s="166">
        <v>125</v>
      </c>
      <c r="E351" s="166">
        <f t="shared" si="5"/>
        <v>441</v>
      </c>
      <c r="J351" s="167"/>
    </row>
    <row r="352" spans="1:10">
      <c r="A352" s="165">
        <v>44235</v>
      </c>
      <c r="B352" s="166">
        <v>318</v>
      </c>
      <c r="C352" s="166">
        <v>119</v>
      </c>
      <c r="E352" s="166">
        <f t="shared" si="5"/>
        <v>437</v>
      </c>
      <c r="J352" s="167"/>
    </row>
    <row r="353" spans="1:10">
      <c r="A353" s="165">
        <v>44236</v>
      </c>
      <c r="B353" s="166">
        <v>287</v>
      </c>
      <c r="C353" s="166">
        <v>115</v>
      </c>
      <c r="E353" s="166">
        <f t="shared" si="5"/>
        <v>402</v>
      </c>
      <c r="J353" s="167"/>
    </row>
    <row r="354" spans="1:10">
      <c r="A354" s="165">
        <v>44237</v>
      </c>
      <c r="B354" s="166">
        <v>263</v>
      </c>
      <c r="C354" s="166">
        <v>110</v>
      </c>
      <c r="E354" s="166">
        <f t="shared" si="5"/>
        <v>373</v>
      </c>
      <c r="J354" s="167"/>
    </row>
    <row r="355" spans="1:10">
      <c r="A355" s="165">
        <v>44238</v>
      </c>
      <c r="B355" s="166">
        <v>254</v>
      </c>
      <c r="C355" s="166">
        <v>103</v>
      </c>
      <c r="E355" s="166">
        <f t="shared" si="5"/>
        <v>357</v>
      </c>
      <c r="J355" s="167"/>
    </row>
    <row r="356" spans="1:10">
      <c r="A356" s="165">
        <v>44239</v>
      </c>
      <c r="B356" s="166">
        <v>233</v>
      </c>
      <c r="C356" s="166">
        <v>107</v>
      </c>
      <c r="E356" s="166">
        <f t="shared" si="5"/>
        <v>340</v>
      </c>
      <c r="J356" s="167"/>
    </row>
    <row r="357" spans="1:10">
      <c r="A357" s="165">
        <v>44240</v>
      </c>
      <c r="B357" s="166">
        <v>204</v>
      </c>
      <c r="C357" s="166">
        <v>97</v>
      </c>
      <c r="E357" s="166">
        <f t="shared" si="5"/>
        <v>301</v>
      </c>
      <c r="J357" s="167"/>
    </row>
    <row r="358" spans="1:10">
      <c r="A358" s="165">
        <v>44241</v>
      </c>
      <c r="B358" s="166">
        <v>208</v>
      </c>
      <c r="C358" s="166">
        <v>91</v>
      </c>
      <c r="E358" s="166">
        <f t="shared" si="5"/>
        <v>299</v>
      </c>
      <c r="J358" s="167"/>
    </row>
    <row r="359" spans="1:10">
      <c r="A359" s="165">
        <v>44242</v>
      </c>
      <c r="B359" s="166">
        <v>206</v>
      </c>
      <c r="C359" s="166">
        <v>89</v>
      </c>
      <c r="E359" s="166">
        <f t="shared" si="5"/>
        <v>295</v>
      </c>
      <c r="J359" s="167"/>
    </row>
    <row r="360" spans="1:10">
      <c r="A360" s="165">
        <v>44243</v>
      </c>
      <c r="B360" s="166">
        <v>196</v>
      </c>
      <c r="C360" s="166">
        <v>87</v>
      </c>
      <c r="E360" s="166">
        <f t="shared" si="5"/>
        <v>283</v>
      </c>
      <c r="J360" s="167"/>
    </row>
    <row r="361" spans="1:10">
      <c r="A361" s="165">
        <v>44244</v>
      </c>
      <c r="B361" s="166">
        <v>180</v>
      </c>
      <c r="C361" s="166">
        <v>80</v>
      </c>
      <c r="E361" s="166">
        <f t="shared" si="5"/>
        <v>260</v>
      </c>
      <c r="J361" s="167"/>
    </row>
    <row r="362" spans="1:10">
      <c r="A362" s="165">
        <v>44245</v>
      </c>
      <c r="B362" s="166">
        <v>159</v>
      </c>
      <c r="C362" s="166">
        <v>78</v>
      </c>
      <c r="E362" s="166">
        <f t="shared" si="5"/>
        <v>237</v>
      </c>
      <c r="J362" s="167"/>
    </row>
    <row r="363" spans="1:10">
      <c r="A363" s="165">
        <v>44246</v>
      </c>
      <c r="B363" s="166">
        <v>155</v>
      </c>
      <c r="C363" s="166">
        <v>75</v>
      </c>
      <c r="E363" s="166">
        <f t="shared" si="5"/>
        <v>230</v>
      </c>
      <c r="J363" s="167"/>
    </row>
    <row r="364" spans="1:10">
      <c r="A364" s="165">
        <v>44247</v>
      </c>
      <c r="B364" s="166">
        <v>144</v>
      </c>
      <c r="C364" s="166">
        <v>72</v>
      </c>
      <c r="E364" s="166">
        <f t="shared" si="5"/>
        <v>216</v>
      </c>
      <c r="J364" s="167"/>
    </row>
    <row r="365" spans="1:10">
      <c r="A365" s="165">
        <v>44248</v>
      </c>
      <c r="B365" s="166">
        <v>146</v>
      </c>
      <c r="C365" s="166">
        <v>70</v>
      </c>
      <c r="E365" s="166">
        <f t="shared" si="5"/>
        <v>216</v>
      </c>
      <c r="J365" s="167"/>
    </row>
    <row r="366" spans="1:10">
      <c r="A366" s="165">
        <v>44249</v>
      </c>
      <c r="B366" s="166">
        <v>153</v>
      </c>
      <c r="C366" s="166">
        <v>65</v>
      </c>
      <c r="E366" s="166">
        <f t="shared" si="5"/>
        <v>218</v>
      </c>
      <c r="J366" s="167"/>
    </row>
    <row r="367" spans="1:10">
      <c r="A367" s="165">
        <v>44250</v>
      </c>
      <c r="B367" s="166">
        <v>147</v>
      </c>
      <c r="C367" s="166">
        <v>60</v>
      </c>
      <c r="E367" s="166">
        <f t="shared" si="5"/>
        <v>207</v>
      </c>
      <c r="J367" s="167"/>
    </row>
    <row r="368" spans="1:10">
      <c r="A368" s="165">
        <v>44251</v>
      </c>
      <c r="B368" s="166">
        <v>135</v>
      </c>
      <c r="C368" s="166">
        <v>58</v>
      </c>
      <c r="E368" s="166">
        <f t="shared" si="5"/>
        <v>193</v>
      </c>
      <c r="J368" s="167"/>
    </row>
    <row r="369" spans="1:10">
      <c r="A369" s="165">
        <v>44252</v>
      </c>
      <c r="B369" s="166">
        <v>131</v>
      </c>
      <c r="C369" s="166">
        <v>60</v>
      </c>
      <c r="E369" s="166">
        <f t="shared" si="5"/>
        <v>191</v>
      </c>
      <c r="J369" s="167"/>
    </row>
    <row r="370" spans="1:10">
      <c r="A370" s="165">
        <v>44253</v>
      </c>
      <c r="B370" s="166">
        <v>116</v>
      </c>
      <c r="C370" s="166">
        <v>60</v>
      </c>
      <c r="E370" s="166">
        <f t="shared" si="5"/>
        <v>176</v>
      </c>
      <c r="J370" s="167"/>
    </row>
    <row r="371" spans="1:10">
      <c r="A371" s="165">
        <v>44254</v>
      </c>
      <c r="B371" s="166">
        <v>101</v>
      </c>
      <c r="C371" s="166">
        <v>53</v>
      </c>
      <c r="E371" s="166">
        <f t="shared" si="5"/>
        <v>154</v>
      </c>
      <c r="J371" s="167"/>
    </row>
    <row r="372" spans="1:10">
      <c r="A372" s="165">
        <v>44255</v>
      </c>
      <c r="B372" s="166">
        <v>98</v>
      </c>
      <c r="C372" s="166">
        <v>50</v>
      </c>
      <c r="E372" s="166">
        <f t="shared" si="5"/>
        <v>148</v>
      </c>
      <c r="J372" s="167"/>
    </row>
    <row r="373" spans="1:10">
      <c r="A373" s="165">
        <v>44256</v>
      </c>
      <c r="B373" s="166">
        <v>101</v>
      </c>
      <c r="C373" s="166">
        <v>51</v>
      </c>
      <c r="E373" s="166">
        <f t="shared" si="5"/>
        <v>152</v>
      </c>
      <c r="J373" s="167"/>
    </row>
    <row r="374" spans="1:10">
      <c r="A374" s="165">
        <v>44257</v>
      </c>
      <c r="B374" s="166">
        <v>103</v>
      </c>
      <c r="C374" s="166">
        <v>49</v>
      </c>
      <c r="E374" s="166">
        <f t="shared" si="5"/>
        <v>152</v>
      </c>
      <c r="J374" s="167"/>
    </row>
    <row r="375" spans="1:10">
      <c r="A375" s="165">
        <v>44258</v>
      </c>
      <c r="B375" s="166">
        <v>102</v>
      </c>
      <c r="C375" s="166">
        <v>41</v>
      </c>
      <c r="E375" s="166">
        <f t="shared" si="5"/>
        <v>143</v>
      </c>
      <c r="J375" s="167"/>
    </row>
    <row r="376" spans="1:10">
      <c r="A376" s="165">
        <v>44259</v>
      </c>
      <c r="B376" s="166">
        <v>90</v>
      </c>
      <c r="C376" s="166">
        <v>41</v>
      </c>
      <c r="E376" s="166">
        <f t="shared" si="5"/>
        <v>131</v>
      </c>
      <c r="J376" s="167"/>
    </row>
    <row r="377" spans="1:10">
      <c r="A377" s="165">
        <v>44260</v>
      </c>
      <c r="B377" s="166">
        <v>80</v>
      </c>
      <c r="C377" s="166">
        <v>40</v>
      </c>
      <c r="E377" s="166">
        <f t="shared" si="5"/>
        <v>120</v>
      </c>
      <c r="J377" s="167"/>
    </row>
    <row r="378" spans="1:10">
      <c r="A378" s="165">
        <v>44261</v>
      </c>
      <c r="B378" s="166">
        <v>79</v>
      </c>
      <c r="C378" s="166">
        <v>39</v>
      </c>
      <c r="E378" s="166">
        <f t="shared" si="5"/>
        <v>118</v>
      </c>
      <c r="J378" s="167"/>
    </row>
    <row r="379" spans="1:10">
      <c r="A379" s="165">
        <v>44262</v>
      </c>
      <c r="B379" s="166">
        <v>78</v>
      </c>
      <c r="C379" s="166">
        <v>40</v>
      </c>
      <c r="E379" s="166">
        <f t="shared" si="5"/>
        <v>118</v>
      </c>
      <c r="J379" s="167"/>
    </row>
    <row r="380" spans="1:10">
      <c r="A380" s="165">
        <v>44263</v>
      </c>
      <c r="B380" s="166">
        <v>76</v>
      </c>
      <c r="C380" s="166">
        <v>38</v>
      </c>
      <c r="E380" s="166">
        <f t="shared" si="5"/>
        <v>114</v>
      </c>
      <c r="J380" s="167"/>
    </row>
    <row r="381" spans="1:10">
      <c r="A381" s="165">
        <v>44264</v>
      </c>
      <c r="B381" s="166">
        <v>81</v>
      </c>
      <c r="C381" s="166">
        <v>34</v>
      </c>
      <c r="E381" s="166">
        <f t="shared" si="5"/>
        <v>115</v>
      </c>
      <c r="J381" s="167"/>
    </row>
    <row r="382" spans="1:10">
      <c r="A382" s="165">
        <v>44265</v>
      </c>
      <c r="B382" s="166">
        <v>78</v>
      </c>
      <c r="C382" s="166">
        <v>34</v>
      </c>
      <c r="E382" s="166">
        <f t="shared" si="5"/>
        <v>112</v>
      </c>
      <c r="J382" s="167"/>
    </row>
    <row r="383" spans="1:10">
      <c r="A383" s="165">
        <v>44266</v>
      </c>
      <c r="B383" s="166">
        <v>73</v>
      </c>
      <c r="C383" s="166">
        <v>32</v>
      </c>
      <c r="E383" s="166">
        <f t="shared" si="5"/>
        <v>105</v>
      </c>
      <c r="J383" s="167"/>
    </row>
    <row r="384" spans="1:10">
      <c r="A384" s="165">
        <v>44267</v>
      </c>
      <c r="B384" s="166">
        <v>68</v>
      </c>
      <c r="C384" s="166">
        <v>30</v>
      </c>
      <c r="E384" s="166">
        <f t="shared" si="5"/>
        <v>98</v>
      </c>
      <c r="J384" s="167"/>
    </row>
    <row r="385" spans="1:10">
      <c r="A385" s="165">
        <v>44268</v>
      </c>
      <c r="B385" s="166">
        <v>59</v>
      </c>
      <c r="C385" s="166">
        <v>31</v>
      </c>
      <c r="E385" s="166">
        <f t="shared" si="5"/>
        <v>90</v>
      </c>
      <c r="J385" s="167"/>
    </row>
    <row r="386" spans="1:10">
      <c r="A386" s="165">
        <v>44269</v>
      </c>
      <c r="B386" s="166">
        <v>61</v>
      </c>
      <c r="C386" s="166">
        <v>31</v>
      </c>
      <c r="E386" s="166">
        <f t="shared" si="5"/>
        <v>92</v>
      </c>
      <c r="J386" s="167"/>
    </row>
    <row r="387" spans="1:10">
      <c r="A387" s="165">
        <v>44270</v>
      </c>
      <c r="B387" s="166">
        <v>60</v>
      </c>
      <c r="C387" s="166">
        <v>33</v>
      </c>
      <c r="E387" s="166">
        <f t="shared" si="5"/>
        <v>93</v>
      </c>
      <c r="J387" s="167"/>
    </row>
    <row r="388" spans="1:10">
      <c r="A388" s="165">
        <v>44271</v>
      </c>
      <c r="B388" s="166">
        <v>53</v>
      </c>
      <c r="C388" s="166">
        <v>29</v>
      </c>
      <c r="E388" s="166">
        <f t="shared" si="5"/>
        <v>82</v>
      </c>
      <c r="J388" s="167"/>
    </row>
    <row r="389" spans="1:10">
      <c r="A389" s="165">
        <v>44272</v>
      </c>
      <c r="B389" s="166">
        <v>57</v>
      </c>
      <c r="C389" s="166">
        <v>28</v>
      </c>
      <c r="E389" s="166">
        <f t="shared" si="5"/>
        <v>85</v>
      </c>
      <c r="J389" s="167"/>
    </row>
    <row r="390" spans="1:10">
      <c r="A390" s="165">
        <v>44273</v>
      </c>
      <c r="B390" s="166">
        <v>56</v>
      </c>
      <c r="C390" s="166">
        <v>29</v>
      </c>
      <c r="E390" s="166">
        <f t="shared" si="5"/>
        <v>85</v>
      </c>
      <c r="J390" s="167"/>
    </row>
    <row r="391" spans="1:10">
      <c r="A391" s="165">
        <v>44274</v>
      </c>
      <c r="B391" s="166">
        <v>57</v>
      </c>
      <c r="C391" s="166">
        <v>28</v>
      </c>
      <c r="E391" s="166">
        <f t="shared" si="5"/>
        <v>85</v>
      </c>
      <c r="J391" s="167"/>
    </row>
    <row r="392" spans="1:10">
      <c r="A392" s="165">
        <v>44275</v>
      </c>
      <c r="B392" s="166">
        <v>55</v>
      </c>
      <c r="C392" s="166">
        <v>27</v>
      </c>
      <c r="E392" s="166">
        <f t="shared" si="5"/>
        <v>82</v>
      </c>
      <c r="J392" s="167"/>
    </row>
    <row r="393" spans="1:10">
      <c r="A393" s="165">
        <v>44276</v>
      </c>
      <c r="B393" s="166">
        <v>53</v>
      </c>
      <c r="C393" s="166">
        <v>26</v>
      </c>
      <c r="E393" s="166">
        <f t="shared" si="5"/>
        <v>79</v>
      </c>
      <c r="J393" s="167"/>
    </row>
    <row r="394" spans="1:10">
      <c r="A394" s="165">
        <v>44277</v>
      </c>
      <c r="B394" s="166">
        <v>55</v>
      </c>
      <c r="C394" s="166">
        <v>26</v>
      </c>
      <c r="E394" s="166">
        <f t="shared" si="5"/>
        <v>81</v>
      </c>
      <c r="J394" s="167"/>
    </row>
    <row r="395" spans="1:10">
      <c r="A395" s="165">
        <v>44278</v>
      </c>
      <c r="B395" s="166">
        <v>63</v>
      </c>
      <c r="C395" s="166">
        <v>25</v>
      </c>
      <c r="E395" s="166">
        <f t="shared" si="5"/>
        <v>88</v>
      </c>
      <c r="J395" s="167"/>
    </row>
    <row r="396" spans="1:10">
      <c r="A396" s="165">
        <v>44279</v>
      </c>
      <c r="B396" s="166">
        <v>55</v>
      </c>
      <c r="C396" s="166">
        <v>23</v>
      </c>
      <c r="E396" s="166">
        <f t="shared" si="5"/>
        <v>78</v>
      </c>
      <c r="J396" s="167"/>
    </row>
    <row r="397" spans="1:10">
      <c r="A397" s="165">
        <v>44280</v>
      </c>
      <c r="B397" s="166">
        <v>55</v>
      </c>
      <c r="C397" s="166">
        <v>23</v>
      </c>
      <c r="E397" s="166">
        <f t="shared" si="5"/>
        <v>78</v>
      </c>
      <c r="J397" s="167"/>
    </row>
    <row r="398" spans="1:10">
      <c r="A398" s="165">
        <v>44281</v>
      </c>
      <c r="B398" s="166">
        <v>54</v>
      </c>
      <c r="C398" s="166">
        <v>23</v>
      </c>
      <c r="E398" s="166">
        <f t="shared" si="5"/>
        <v>77</v>
      </c>
      <c r="J398" s="167"/>
    </row>
    <row r="399" spans="1:10">
      <c r="A399" s="165">
        <v>44282</v>
      </c>
      <c r="B399" s="166">
        <v>50</v>
      </c>
      <c r="C399" s="166">
        <v>20</v>
      </c>
      <c r="E399" s="166">
        <f t="shared" si="5"/>
        <v>70</v>
      </c>
      <c r="J399" s="167"/>
    </row>
    <row r="400" spans="1:10">
      <c r="A400" s="165">
        <v>44283</v>
      </c>
      <c r="B400" s="166">
        <v>53</v>
      </c>
      <c r="C400" s="166">
        <v>20</v>
      </c>
      <c r="E400" s="166">
        <f t="shared" si="5"/>
        <v>73</v>
      </c>
      <c r="J400" s="167"/>
    </row>
    <row r="401" spans="1:10">
      <c r="A401" s="165">
        <v>44284</v>
      </c>
      <c r="B401" s="166">
        <v>54</v>
      </c>
      <c r="C401" s="166">
        <v>19</v>
      </c>
      <c r="E401" s="166">
        <f t="shared" si="5"/>
        <v>73</v>
      </c>
      <c r="J401" s="167"/>
    </row>
    <row r="402" spans="1:10">
      <c r="A402" s="165">
        <v>44285</v>
      </c>
      <c r="B402" s="166">
        <v>53</v>
      </c>
      <c r="C402" s="166">
        <v>19</v>
      </c>
      <c r="E402" s="166">
        <f t="shared" si="5"/>
        <v>72</v>
      </c>
      <c r="J402" s="167"/>
    </row>
    <row r="403" spans="1:10">
      <c r="A403" s="165">
        <v>44286</v>
      </c>
      <c r="B403" s="166">
        <v>51</v>
      </c>
      <c r="C403" s="166">
        <v>19</v>
      </c>
      <c r="E403" s="166">
        <f t="shared" si="5"/>
        <v>70</v>
      </c>
      <c r="J403" s="167"/>
    </row>
    <row r="404" spans="1:10">
      <c r="A404" s="165">
        <v>44287</v>
      </c>
      <c r="B404" s="166">
        <v>47</v>
      </c>
      <c r="C404" s="166">
        <v>18</v>
      </c>
      <c r="E404" s="166">
        <f t="shared" si="5"/>
        <v>65</v>
      </c>
      <c r="J404" s="167"/>
    </row>
    <row r="405" spans="1:10">
      <c r="A405" s="165">
        <v>44288</v>
      </c>
      <c r="B405" s="166">
        <v>48</v>
      </c>
      <c r="C405" s="166">
        <v>17</v>
      </c>
      <c r="E405" s="166">
        <f t="shared" si="5"/>
        <v>65</v>
      </c>
      <c r="J405" s="167"/>
    </row>
    <row r="406" spans="1:10">
      <c r="A406" s="165">
        <v>44289</v>
      </c>
      <c r="B406" s="166">
        <v>47</v>
      </c>
      <c r="C406" s="166">
        <v>18</v>
      </c>
      <c r="E406" s="166">
        <f t="shared" si="5"/>
        <v>65</v>
      </c>
      <c r="J406" s="167"/>
    </row>
    <row r="407" spans="1:10">
      <c r="A407" s="165">
        <v>44290</v>
      </c>
      <c r="B407" s="166">
        <v>50</v>
      </c>
      <c r="C407" s="166">
        <v>18</v>
      </c>
      <c r="E407" s="166">
        <f t="shared" si="5"/>
        <v>68</v>
      </c>
      <c r="J407" s="167"/>
    </row>
    <row r="408" spans="1:10">
      <c r="A408" s="165">
        <v>44291</v>
      </c>
      <c r="B408" s="166">
        <v>50</v>
      </c>
      <c r="C408" s="166">
        <v>18</v>
      </c>
      <c r="E408" s="166">
        <f t="shared" si="5"/>
        <v>68</v>
      </c>
      <c r="J408" s="167"/>
    </row>
    <row r="409" spans="1:10">
      <c r="A409" s="165">
        <v>44292</v>
      </c>
      <c r="B409" s="166">
        <v>52</v>
      </c>
      <c r="C409" s="166">
        <v>19</v>
      </c>
      <c r="E409" s="166">
        <f t="shared" si="5"/>
        <v>71</v>
      </c>
      <c r="J409" s="167"/>
    </row>
    <row r="410" spans="1:10">
      <c r="A410" s="165">
        <v>44293</v>
      </c>
      <c r="B410" s="166">
        <v>49</v>
      </c>
      <c r="C410" s="166">
        <v>18</v>
      </c>
      <c r="E410" s="166">
        <f t="shared" si="5"/>
        <v>67</v>
      </c>
      <c r="J410" s="167"/>
    </row>
    <row r="411" spans="1:10">
      <c r="A411" s="165">
        <v>44294</v>
      </c>
      <c r="B411" s="166">
        <v>46</v>
      </c>
      <c r="C411" s="166">
        <v>16</v>
      </c>
      <c r="E411" s="166">
        <f t="shared" ref="E411:E474" si="6">+B411+C411+D411</f>
        <v>62</v>
      </c>
      <c r="J411" s="167"/>
    </row>
    <row r="412" spans="1:10">
      <c r="A412" s="165">
        <v>44295</v>
      </c>
      <c r="B412" s="166">
        <v>45</v>
      </c>
      <c r="C412" s="166">
        <v>17</v>
      </c>
      <c r="E412" s="166">
        <f t="shared" si="6"/>
        <v>62</v>
      </c>
      <c r="J412" s="167"/>
    </row>
    <row r="413" spans="1:10">
      <c r="A413" s="165">
        <v>44296</v>
      </c>
      <c r="B413" s="166">
        <v>41</v>
      </c>
      <c r="C413" s="166">
        <v>18</v>
      </c>
      <c r="E413" s="166">
        <f t="shared" si="6"/>
        <v>59</v>
      </c>
      <c r="J413" s="167"/>
    </row>
    <row r="414" spans="1:10">
      <c r="A414" s="165">
        <v>44297</v>
      </c>
      <c r="B414" s="166">
        <v>42</v>
      </c>
      <c r="C414" s="166">
        <v>19</v>
      </c>
      <c r="E414" s="166">
        <f t="shared" si="6"/>
        <v>61</v>
      </c>
      <c r="J414" s="167"/>
    </row>
    <row r="415" spans="1:10">
      <c r="A415" s="165">
        <v>44298</v>
      </c>
      <c r="B415" s="166">
        <v>42</v>
      </c>
      <c r="C415" s="166">
        <v>21</v>
      </c>
      <c r="E415" s="166">
        <f t="shared" si="6"/>
        <v>63</v>
      </c>
      <c r="J415" s="167"/>
    </row>
    <row r="416" spans="1:10">
      <c r="A416" s="165">
        <v>44299</v>
      </c>
      <c r="B416" s="166">
        <v>43</v>
      </c>
      <c r="C416" s="166">
        <v>22</v>
      </c>
      <c r="E416" s="166">
        <f t="shared" si="6"/>
        <v>65</v>
      </c>
      <c r="J416" s="167"/>
    </row>
    <row r="417" spans="1:10">
      <c r="A417" s="165">
        <v>44300</v>
      </c>
      <c r="B417" s="166">
        <v>35</v>
      </c>
      <c r="C417" s="166">
        <v>21</v>
      </c>
      <c r="E417" s="166">
        <f t="shared" si="6"/>
        <v>56</v>
      </c>
      <c r="J417" s="167"/>
    </row>
    <row r="418" spans="1:10">
      <c r="A418" s="165">
        <v>44301</v>
      </c>
      <c r="B418" s="166">
        <v>34</v>
      </c>
      <c r="C418" s="166">
        <v>22</v>
      </c>
      <c r="E418" s="166">
        <f t="shared" si="6"/>
        <v>56</v>
      </c>
      <c r="J418" s="167"/>
    </row>
    <row r="419" spans="1:10">
      <c r="A419" s="165">
        <v>44302</v>
      </c>
      <c r="B419" s="166">
        <v>38</v>
      </c>
      <c r="C419" s="166">
        <v>22</v>
      </c>
      <c r="E419" s="166">
        <f t="shared" si="6"/>
        <v>60</v>
      </c>
      <c r="J419" s="167"/>
    </row>
    <row r="420" spans="1:10">
      <c r="A420" s="165">
        <v>44303</v>
      </c>
      <c r="B420" s="166">
        <v>36</v>
      </c>
      <c r="C420" s="166">
        <v>21</v>
      </c>
      <c r="E420" s="166">
        <f t="shared" si="6"/>
        <v>57</v>
      </c>
      <c r="J420" s="167"/>
    </row>
    <row r="421" spans="1:10">
      <c r="A421" s="165">
        <v>44304</v>
      </c>
      <c r="B421" s="166">
        <v>40</v>
      </c>
      <c r="C421" s="166">
        <v>21</v>
      </c>
      <c r="E421" s="166">
        <f t="shared" si="6"/>
        <v>61</v>
      </c>
      <c r="J421" s="167"/>
    </row>
    <row r="422" spans="1:10">
      <c r="A422" s="165">
        <v>44305</v>
      </c>
      <c r="B422" s="166">
        <v>41</v>
      </c>
      <c r="C422" s="166">
        <v>22</v>
      </c>
      <c r="E422" s="166">
        <f t="shared" si="6"/>
        <v>63</v>
      </c>
      <c r="J422" s="167"/>
    </row>
    <row r="423" spans="1:10">
      <c r="A423" s="165">
        <v>44306</v>
      </c>
      <c r="B423" s="166">
        <v>40</v>
      </c>
      <c r="C423" s="166">
        <v>24</v>
      </c>
      <c r="E423" s="166">
        <f t="shared" si="6"/>
        <v>64</v>
      </c>
      <c r="J423" s="167"/>
    </row>
    <row r="424" spans="1:10">
      <c r="A424" s="165">
        <v>44307</v>
      </c>
      <c r="B424" s="166">
        <v>34</v>
      </c>
      <c r="C424" s="166">
        <v>25</v>
      </c>
      <c r="E424" s="166">
        <f t="shared" si="6"/>
        <v>59</v>
      </c>
      <c r="J424" s="167"/>
    </row>
    <row r="425" spans="1:10">
      <c r="A425" s="165">
        <v>44308</v>
      </c>
      <c r="B425" s="166">
        <v>37</v>
      </c>
      <c r="C425" s="166">
        <v>25</v>
      </c>
      <c r="E425" s="166">
        <f t="shared" si="6"/>
        <v>62</v>
      </c>
      <c r="J425" s="167"/>
    </row>
    <row r="426" spans="1:10">
      <c r="A426" s="165">
        <v>44309</v>
      </c>
      <c r="B426" s="166">
        <v>38</v>
      </c>
      <c r="C426" s="166">
        <v>20</v>
      </c>
      <c r="E426" s="166">
        <f t="shared" si="6"/>
        <v>58</v>
      </c>
      <c r="J426" s="167"/>
    </row>
    <row r="427" spans="1:10">
      <c r="A427" s="165">
        <v>44310</v>
      </c>
      <c r="B427" s="166">
        <v>34</v>
      </c>
      <c r="C427" s="166">
        <v>19</v>
      </c>
      <c r="E427" s="166">
        <f t="shared" si="6"/>
        <v>53</v>
      </c>
      <c r="J427" s="167"/>
    </row>
    <row r="428" spans="1:10">
      <c r="A428" s="165">
        <v>44311</v>
      </c>
      <c r="B428" s="166">
        <v>39</v>
      </c>
      <c r="C428" s="166">
        <v>18</v>
      </c>
      <c r="E428" s="166">
        <f t="shared" si="6"/>
        <v>57</v>
      </c>
      <c r="J428" s="167"/>
    </row>
    <row r="429" spans="1:10">
      <c r="A429" s="165">
        <v>44312</v>
      </c>
      <c r="B429" s="166">
        <v>41</v>
      </c>
      <c r="C429" s="166">
        <v>19</v>
      </c>
      <c r="E429" s="166">
        <f t="shared" si="6"/>
        <v>60</v>
      </c>
      <c r="J429" s="167"/>
    </row>
    <row r="430" spans="1:10">
      <c r="A430" s="165">
        <v>44313</v>
      </c>
      <c r="B430" s="166">
        <v>36</v>
      </c>
      <c r="C430" s="166">
        <v>22</v>
      </c>
      <c r="E430" s="166">
        <f t="shared" si="6"/>
        <v>58</v>
      </c>
      <c r="J430" s="167"/>
    </row>
    <row r="431" spans="1:10">
      <c r="A431" s="165">
        <v>44314</v>
      </c>
      <c r="B431" s="166">
        <v>35</v>
      </c>
      <c r="C431" s="166">
        <v>23</v>
      </c>
      <c r="E431" s="166">
        <f t="shared" si="6"/>
        <v>58</v>
      </c>
      <c r="J431" s="167"/>
    </row>
    <row r="432" spans="1:10">
      <c r="A432" s="165">
        <v>44315</v>
      </c>
      <c r="B432" s="166">
        <v>39</v>
      </c>
      <c r="C432" s="166">
        <v>23</v>
      </c>
      <c r="E432" s="166">
        <f t="shared" si="6"/>
        <v>62</v>
      </c>
      <c r="J432" s="167"/>
    </row>
    <row r="433" spans="1:10">
      <c r="A433" s="165">
        <v>44316</v>
      </c>
      <c r="B433" s="166">
        <v>38</v>
      </c>
      <c r="C433" s="166">
        <v>24</v>
      </c>
      <c r="E433" s="166">
        <f t="shared" si="6"/>
        <v>62</v>
      </c>
      <c r="J433" s="167"/>
    </row>
    <row r="434" spans="1:10">
      <c r="A434" s="165">
        <v>44317</v>
      </c>
      <c r="B434" s="166">
        <v>41</v>
      </c>
      <c r="C434" s="166">
        <v>24</v>
      </c>
      <c r="E434" s="166">
        <f t="shared" si="6"/>
        <v>65</v>
      </c>
      <c r="J434" s="167"/>
    </row>
    <row r="435" spans="1:10">
      <c r="A435" s="165">
        <v>44318</v>
      </c>
      <c r="B435" s="166">
        <v>42</v>
      </c>
      <c r="C435" s="166">
        <v>25</v>
      </c>
      <c r="E435" s="166">
        <f t="shared" si="6"/>
        <v>67</v>
      </c>
      <c r="J435" s="167"/>
    </row>
    <row r="436" spans="1:10">
      <c r="A436" s="165">
        <v>44319</v>
      </c>
      <c r="B436" s="166">
        <v>48</v>
      </c>
      <c r="C436" s="166">
        <v>25</v>
      </c>
      <c r="E436" s="166">
        <f t="shared" si="6"/>
        <v>73</v>
      </c>
      <c r="J436" s="167"/>
    </row>
    <row r="437" spans="1:10">
      <c r="A437" s="165">
        <v>44320</v>
      </c>
      <c r="B437" s="166">
        <v>45</v>
      </c>
      <c r="C437" s="166">
        <v>21</v>
      </c>
      <c r="E437" s="166">
        <f t="shared" si="6"/>
        <v>66</v>
      </c>
      <c r="J437" s="167"/>
    </row>
    <row r="438" spans="1:10">
      <c r="A438" s="165">
        <v>44321</v>
      </c>
      <c r="B438" s="166">
        <v>36</v>
      </c>
      <c r="C438" s="166">
        <v>26</v>
      </c>
      <c r="E438" s="166">
        <f t="shared" si="6"/>
        <v>62</v>
      </c>
      <c r="J438" s="167"/>
    </row>
    <row r="439" spans="1:10">
      <c r="A439" s="165">
        <v>44322</v>
      </c>
      <c r="B439" s="166">
        <v>34</v>
      </c>
      <c r="C439" s="166">
        <v>27</v>
      </c>
      <c r="E439" s="166">
        <f t="shared" si="6"/>
        <v>61</v>
      </c>
      <c r="J439" s="167"/>
    </row>
    <row r="440" spans="1:10">
      <c r="A440" s="165">
        <v>44323</v>
      </c>
      <c r="B440" s="166">
        <v>33</v>
      </c>
      <c r="C440" s="166">
        <v>27</v>
      </c>
      <c r="E440" s="166">
        <f t="shared" si="6"/>
        <v>60</v>
      </c>
      <c r="J440" s="167"/>
    </row>
    <row r="441" spans="1:10">
      <c r="A441" s="165">
        <v>44324</v>
      </c>
      <c r="B441" s="166">
        <v>32</v>
      </c>
      <c r="C441" s="166">
        <v>27</v>
      </c>
      <c r="E441" s="166">
        <f t="shared" si="6"/>
        <v>59</v>
      </c>
      <c r="J441" s="167"/>
    </row>
    <row r="442" spans="1:10">
      <c r="A442" s="165">
        <v>44325</v>
      </c>
      <c r="B442" s="166">
        <v>35</v>
      </c>
      <c r="C442" s="166">
        <v>25</v>
      </c>
      <c r="E442" s="166">
        <f t="shared" si="6"/>
        <v>60</v>
      </c>
      <c r="J442" s="167"/>
    </row>
    <row r="443" spans="1:10">
      <c r="A443" s="165">
        <v>44326</v>
      </c>
      <c r="B443" s="166">
        <v>39</v>
      </c>
      <c r="C443" s="166">
        <v>23</v>
      </c>
      <c r="E443" s="166">
        <f t="shared" si="6"/>
        <v>62</v>
      </c>
      <c r="J443" s="167"/>
    </row>
    <row r="444" spans="1:10">
      <c r="A444" s="165">
        <v>44327</v>
      </c>
      <c r="B444" s="166">
        <v>33</v>
      </c>
      <c r="C444" s="166">
        <v>21</v>
      </c>
      <c r="E444" s="166">
        <f t="shared" si="6"/>
        <v>54</v>
      </c>
      <c r="J444" s="167"/>
    </row>
    <row r="445" spans="1:10">
      <c r="A445" s="165">
        <v>44328</v>
      </c>
      <c r="B445" s="166">
        <v>31</v>
      </c>
      <c r="C445" s="166">
        <v>20</v>
      </c>
      <c r="E445" s="166">
        <f t="shared" si="6"/>
        <v>51</v>
      </c>
      <c r="J445" s="167"/>
    </row>
    <row r="446" spans="1:10">
      <c r="A446" s="165">
        <v>44329</v>
      </c>
      <c r="B446" s="166">
        <v>30</v>
      </c>
      <c r="C446" s="166">
        <v>15</v>
      </c>
      <c r="E446" s="166">
        <f t="shared" si="6"/>
        <v>45</v>
      </c>
      <c r="J446" s="167"/>
    </row>
    <row r="447" spans="1:10">
      <c r="A447" s="165">
        <v>44330</v>
      </c>
      <c r="B447" s="166">
        <v>28</v>
      </c>
      <c r="C447" s="166">
        <v>16</v>
      </c>
      <c r="E447" s="166">
        <f t="shared" si="6"/>
        <v>44</v>
      </c>
      <c r="J447" s="167"/>
    </row>
    <row r="448" spans="1:10">
      <c r="A448" s="165">
        <v>44331</v>
      </c>
      <c r="B448" s="166">
        <v>32</v>
      </c>
      <c r="C448" s="166">
        <v>16</v>
      </c>
      <c r="E448" s="166">
        <f t="shared" si="6"/>
        <v>48</v>
      </c>
      <c r="J448" s="167"/>
    </row>
    <row r="449" spans="1:10">
      <c r="A449" s="165">
        <v>44332</v>
      </c>
      <c r="B449" s="166">
        <v>37</v>
      </c>
      <c r="C449" s="166">
        <v>15</v>
      </c>
      <c r="E449" s="166">
        <f t="shared" si="6"/>
        <v>52</v>
      </c>
      <c r="J449" s="167"/>
    </row>
    <row r="450" spans="1:10">
      <c r="A450" s="165">
        <v>44333</v>
      </c>
      <c r="B450" s="166">
        <v>34</v>
      </c>
      <c r="C450" s="166">
        <v>16</v>
      </c>
      <c r="E450" s="166">
        <f t="shared" si="6"/>
        <v>50</v>
      </c>
      <c r="J450" s="167"/>
    </row>
    <row r="451" spans="1:10">
      <c r="A451" s="165">
        <v>44334</v>
      </c>
      <c r="B451" s="166">
        <v>36</v>
      </c>
      <c r="C451" s="166">
        <v>16</v>
      </c>
      <c r="E451" s="166">
        <f t="shared" si="6"/>
        <v>52</v>
      </c>
      <c r="J451" s="167"/>
    </row>
    <row r="452" spans="1:10">
      <c r="A452" s="165">
        <v>44335</v>
      </c>
      <c r="B452" s="166">
        <v>36</v>
      </c>
      <c r="C452" s="166">
        <v>16</v>
      </c>
      <c r="E452" s="166">
        <f t="shared" si="6"/>
        <v>52</v>
      </c>
      <c r="J452" s="167"/>
    </row>
    <row r="453" spans="1:10">
      <c r="A453" s="165">
        <v>44336</v>
      </c>
      <c r="B453" s="166">
        <v>33</v>
      </c>
      <c r="C453" s="166">
        <v>15</v>
      </c>
      <c r="E453" s="166">
        <f t="shared" si="6"/>
        <v>48</v>
      </c>
      <c r="J453" s="167"/>
    </row>
    <row r="454" spans="1:10">
      <c r="A454" s="165">
        <v>44337</v>
      </c>
      <c r="B454" s="166">
        <v>33</v>
      </c>
      <c r="C454" s="166">
        <v>15</v>
      </c>
      <c r="E454" s="166">
        <f t="shared" si="6"/>
        <v>48</v>
      </c>
      <c r="J454" s="167"/>
    </row>
    <row r="455" spans="1:10">
      <c r="A455" s="165">
        <v>44338</v>
      </c>
      <c r="B455" s="166">
        <v>29</v>
      </c>
      <c r="C455" s="166">
        <v>15</v>
      </c>
      <c r="E455" s="166">
        <f t="shared" si="6"/>
        <v>44</v>
      </c>
      <c r="J455" s="167"/>
    </row>
    <row r="456" spans="1:10">
      <c r="A456" s="165">
        <v>44339</v>
      </c>
      <c r="B456" s="166">
        <v>31</v>
      </c>
      <c r="C456" s="166">
        <v>12</v>
      </c>
      <c r="E456" s="166">
        <f t="shared" si="6"/>
        <v>43</v>
      </c>
      <c r="J456" s="167"/>
    </row>
    <row r="457" spans="1:10">
      <c r="A457" s="165">
        <v>44340</v>
      </c>
      <c r="B457" s="166">
        <v>31</v>
      </c>
      <c r="C457" s="166">
        <v>14</v>
      </c>
      <c r="E457" s="166">
        <f t="shared" si="6"/>
        <v>45</v>
      </c>
      <c r="J457" s="167"/>
    </row>
    <row r="458" spans="1:10">
      <c r="A458" s="165">
        <v>44341</v>
      </c>
      <c r="B458" s="166">
        <v>33</v>
      </c>
      <c r="C458" s="166">
        <v>13</v>
      </c>
      <c r="E458" s="166">
        <f t="shared" si="6"/>
        <v>46</v>
      </c>
      <c r="J458" s="167"/>
    </row>
    <row r="459" spans="1:10">
      <c r="A459" s="165">
        <v>44342</v>
      </c>
      <c r="B459" s="166">
        <v>30</v>
      </c>
      <c r="C459" s="166">
        <v>12</v>
      </c>
      <c r="E459" s="166">
        <f t="shared" si="6"/>
        <v>42</v>
      </c>
      <c r="J459" s="167"/>
    </row>
    <row r="460" spans="1:10">
      <c r="A460" s="165">
        <v>44343</v>
      </c>
      <c r="B460" s="166">
        <v>29</v>
      </c>
      <c r="C460" s="166">
        <v>12</v>
      </c>
      <c r="E460" s="166">
        <f t="shared" si="6"/>
        <v>41</v>
      </c>
      <c r="J460" s="167"/>
    </row>
    <row r="461" spans="1:10">
      <c r="A461" s="165">
        <v>44344</v>
      </c>
      <c r="B461" s="166">
        <v>22</v>
      </c>
      <c r="C461" s="166">
        <v>12</v>
      </c>
      <c r="E461" s="166">
        <f t="shared" si="6"/>
        <v>34</v>
      </c>
      <c r="J461" s="167"/>
    </row>
    <row r="462" spans="1:10">
      <c r="A462" s="165">
        <v>44345</v>
      </c>
      <c r="B462" s="166">
        <v>20</v>
      </c>
      <c r="C462" s="166">
        <v>12</v>
      </c>
      <c r="E462" s="166">
        <f t="shared" si="6"/>
        <v>32</v>
      </c>
      <c r="J462" s="167"/>
    </row>
    <row r="463" spans="1:10">
      <c r="A463" s="165">
        <v>44346</v>
      </c>
      <c r="B463" s="166">
        <v>21</v>
      </c>
      <c r="C463" s="166">
        <v>13</v>
      </c>
      <c r="E463" s="166">
        <f t="shared" si="6"/>
        <v>34</v>
      </c>
      <c r="J463" s="167"/>
    </row>
    <row r="464" spans="1:10">
      <c r="A464" s="165">
        <v>44347</v>
      </c>
      <c r="B464" s="166">
        <v>23</v>
      </c>
      <c r="C464" s="166">
        <v>13</v>
      </c>
      <c r="E464" s="166">
        <f t="shared" si="6"/>
        <v>36</v>
      </c>
      <c r="J464" s="167"/>
    </row>
    <row r="465" spans="1:10">
      <c r="A465" s="165">
        <v>44348</v>
      </c>
      <c r="B465" s="166">
        <v>21</v>
      </c>
      <c r="C465" s="166">
        <v>12</v>
      </c>
      <c r="E465" s="166">
        <f t="shared" si="6"/>
        <v>33</v>
      </c>
      <c r="J465" s="167"/>
    </row>
    <row r="466" spans="1:10">
      <c r="A466" s="165">
        <v>44349</v>
      </c>
      <c r="B466" s="166">
        <v>20</v>
      </c>
      <c r="C466" s="166">
        <v>14</v>
      </c>
      <c r="E466" s="166">
        <f t="shared" si="6"/>
        <v>34</v>
      </c>
      <c r="J466" s="167"/>
    </row>
    <row r="467" spans="1:10">
      <c r="A467" s="165">
        <v>44350</v>
      </c>
      <c r="B467" s="166">
        <v>22</v>
      </c>
      <c r="C467" s="166">
        <v>14</v>
      </c>
      <c r="E467" s="166">
        <f t="shared" si="6"/>
        <v>36</v>
      </c>
      <c r="J467" s="167"/>
    </row>
    <row r="468" spans="1:10">
      <c r="A468" s="165">
        <v>44351</v>
      </c>
      <c r="B468" s="166">
        <v>16</v>
      </c>
      <c r="C468" s="166">
        <v>15</v>
      </c>
      <c r="E468" s="166">
        <f t="shared" si="6"/>
        <v>31</v>
      </c>
      <c r="J468" s="167"/>
    </row>
    <row r="469" spans="1:10">
      <c r="A469" s="165">
        <v>44352</v>
      </c>
      <c r="B469" s="166">
        <v>17</v>
      </c>
      <c r="C469" s="166">
        <v>15</v>
      </c>
      <c r="E469" s="166">
        <f t="shared" si="6"/>
        <v>32</v>
      </c>
      <c r="J469" s="167"/>
    </row>
    <row r="470" spans="1:10">
      <c r="A470" s="165">
        <v>44353</v>
      </c>
      <c r="B470" s="166">
        <v>17</v>
      </c>
      <c r="C470" s="166">
        <v>14</v>
      </c>
      <c r="E470" s="166">
        <f t="shared" si="6"/>
        <v>31</v>
      </c>
      <c r="J470" s="167"/>
    </row>
    <row r="471" spans="1:10">
      <c r="A471" s="165">
        <v>44354</v>
      </c>
      <c r="B471" s="166">
        <v>22</v>
      </c>
      <c r="C471" s="166">
        <v>14</v>
      </c>
      <c r="E471" s="166">
        <f t="shared" si="6"/>
        <v>36</v>
      </c>
      <c r="J471" s="167"/>
    </row>
    <row r="472" spans="1:10">
      <c r="A472" s="165">
        <v>44355</v>
      </c>
      <c r="B472" s="166">
        <v>22</v>
      </c>
      <c r="C472" s="166">
        <v>15</v>
      </c>
      <c r="E472" s="166">
        <f t="shared" si="6"/>
        <v>37</v>
      </c>
      <c r="J472" s="167"/>
    </row>
    <row r="473" spans="1:10">
      <c r="A473" s="165">
        <v>44356</v>
      </c>
      <c r="B473" s="166">
        <v>21</v>
      </c>
      <c r="C473" s="166">
        <v>13</v>
      </c>
      <c r="E473" s="166">
        <f t="shared" si="6"/>
        <v>34</v>
      </c>
      <c r="J473" s="167"/>
    </row>
    <row r="474" spans="1:10">
      <c r="A474" s="165">
        <v>44357</v>
      </c>
      <c r="B474" s="166">
        <v>24</v>
      </c>
      <c r="C474" s="166">
        <v>14</v>
      </c>
      <c r="E474" s="166">
        <f t="shared" si="6"/>
        <v>38</v>
      </c>
      <c r="J474" s="167"/>
    </row>
    <row r="475" spans="1:10">
      <c r="A475" s="165">
        <v>44358</v>
      </c>
      <c r="B475" s="166">
        <v>21</v>
      </c>
      <c r="C475" s="166">
        <v>12</v>
      </c>
      <c r="E475" s="166">
        <f t="shared" ref="E475:E538" si="7">+B475+C475+D475</f>
        <v>33</v>
      </c>
      <c r="J475" s="167"/>
    </row>
    <row r="476" spans="1:10">
      <c r="A476" s="165">
        <v>44359</v>
      </c>
      <c r="B476" s="166">
        <v>20</v>
      </c>
      <c r="C476" s="166">
        <v>10</v>
      </c>
      <c r="E476" s="166">
        <f t="shared" si="7"/>
        <v>30</v>
      </c>
      <c r="J476" s="167"/>
    </row>
    <row r="477" spans="1:10">
      <c r="A477" s="165">
        <v>44360</v>
      </c>
      <c r="B477" s="166">
        <v>21</v>
      </c>
      <c r="C477" s="166">
        <v>11</v>
      </c>
      <c r="E477" s="166">
        <f t="shared" si="7"/>
        <v>32</v>
      </c>
      <c r="J477" s="167"/>
    </row>
    <row r="478" spans="1:10">
      <c r="A478" s="165">
        <v>44361</v>
      </c>
      <c r="B478" s="166">
        <v>22</v>
      </c>
      <c r="C478" s="166">
        <v>10</v>
      </c>
      <c r="E478" s="166">
        <f t="shared" si="7"/>
        <v>32</v>
      </c>
      <c r="J478" s="167"/>
    </row>
    <row r="479" spans="1:10">
      <c r="A479" s="165">
        <v>44362</v>
      </c>
      <c r="B479" s="166">
        <v>19</v>
      </c>
      <c r="C479" s="166">
        <v>10</v>
      </c>
      <c r="E479" s="166">
        <f t="shared" si="7"/>
        <v>29</v>
      </c>
      <c r="J479" s="167"/>
    </row>
    <row r="480" spans="1:10">
      <c r="A480" s="165">
        <v>44363</v>
      </c>
      <c r="B480" s="166">
        <v>20</v>
      </c>
      <c r="C480" s="166">
        <v>8</v>
      </c>
      <c r="E480" s="166">
        <f t="shared" si="7"/>
        <v>28</v>
      </c>
      <c r="J480" s="167"/>
    </row>
    <row r="481" spans="1:10">
      <c r="A481" s="165">
        <v>44364</v>
      </c>
      <c r="B481" s="166">
        <v>18</v>
      </c>
      <c r="C481" s="166">
        <v>8</v>
      </c>
      <c r="E481" s="166">
        <f t="shared" si="7"/>
        <v>26</v>
      </c>
      <c r="J481" s="167"/>
    </row>
    <row r="482" spans="1:10">
      <c r="A482" s="165">
        <v>44365</v>
      </c>
      <c r="B482" s="166">
        <v>20</v>
      </c>
      <c r="C482" s="166">
        <v>8</v>
      </c>
      <c r="E482" s="166">
        <f t="shared" si="7"/>
        <v>28</v>
      </c>
      <c r="J482" s="167"/>
    </row>
    <row r="483" spans="1:10">
      <c r="A483" s="165">
        <v>44366</v>
      </c>
      <c r="B483" s="166">
        <v>20</v>
      </c>
      <c r="C483" s="166">
        <v>8</v>
      </c>
      <c r="E483" s="166">
        <f t="shared" si="7"/>
        <v>28</v>
      </c>
      <c r="J483" s="167"/>
    </row>
    <row r="484" spans="1:10">
      <c r="A484" s="165">
        <v>44367</v>
      </c>
      <c r="B484" s="166">
        <v>21</v>
      </c>
      <c r="C484" s="166">
        <v>8</v>
      </c>
      <c r="E484" s="166">
        <f t="shared" si="7"/>
        <v>29</v>
      </c>
      <c r="J484" s="167"/>
    </row>
    <row r="485" spans="1:10">
      <c r="A485" s="165">
        <v>44368</v>
      </c>
      <c r="B485" s="166">
        <v>23</v>
      </c>
      <c r="C485" s="166">
        <v>8</v>
      </c>
      <c r="E485" s="166">
        <f t="shared" si="7"/>
        <v>31</v>
      </c>
      <c r="J485" s="167"/>
    </row>
    <row r="486" spans="1:10">
      <c r="A486" s="165">
        <v>44369</v>
      </c>
      <c r="B486" s="166">
        <v>18</v>
      </c>
      <c r="C486" s="166">
        <v>7</v>
      </c>
      <c r="E486" s="166">
        <f t="shared" si="7"/>
        <v>25</v>
      </c>
      <c r="J486" s="167"/>
    </row>
    <row r="487" spans="1:10">
      <c r="A487" s="165">
        <v>44370</v>
      </c>
      <c r="B487" s="166">
        <v>17</v>
      </c>
      <c r="C487" s="166">
        <v>7</v>
      </c>
      <c r="E487" s="166">
        <f t="shared" si="7"/>
        <v>24</v>
      </c>
      <c r="J487" s="167"/>
    </row>
    <row r="488" spans="1:10">
      <c r="A488" s="165">
        <v>44371</v>
      </c>
      <c r="B488" s="166">
        <v>20</v>
      </c>
      <c r="C488" s="166">
        <v>7</v>
      </c>
      <c r="E488" s="166">
        <f t="shared" si="7"/>
        <v>27</v>
      </c>
      <c r="J488" s="167"/>
    </row>
    <row r="489" spans="1:10">
      <c r="A489" s="165">
        <v>44372</v>
      </c>
      <c r="B489" s="166">
        <v>21</v>
      </c>
      <c r="C489" s="166">
        <v>7</v>
      </c>
      <c r="E489" s="166">
        <f t="shared" si="7"/>
        <v>28</v>
      </c>
      <c r="J489" s="167"/>
    </row>
    <row r="490" spans="1:10">
      <c r="A490" s="165">
        <v>44373</v>
      </c>
      <c r="B490" s="166">
        <v>20</v>
      </c>
      <c r="C490" s="166">
        <v>5</v>
      </c>
      <c r="E490" s="166">
        <f t="shared" si="7"/>
        <v>25</v>
      </c>
      <c r="J490" s="167"/>
    </row>
    <row r="491" spans="1:10">
      <c r="A491" s="165">
        <v>44374</v>
      </c>
      <c r="B491" s="166">
        <v>21</v>
      </c>
      <c r="C491" s="166">
        <v>5</v>
      </c>
      <c r="E491" s="166">
        <f t="shared" si="7"/>
        <v>26</v>
      </c>
      <c r="J491" s="167"/>
    </row>
    <row r="492" spans="1:10">
      <c r="A492" s="165">
        <v>44375</v>
      </c>
      <c r="B492" s="166">
        <v>37</v>
      </c>
      <c r="C492" s="166">
        <v>8</v>
      </c>
      <c r="E492" s="166">
        <f t="shared" si="7"/>
        <v>45</v>
      </c>
      <c r="J492" s="167"/>
    </row>
    <row r="493" spans="1:10">
      <c r="A493" s="165">
        <v>44376</v>
      </c>
      <c r="B493" s="166">
        <v>41</v>
      </c>
      <c r="C493" s="166">
        <v>10</v>
      </c>
      <c r="E493" s="166">
        <f t="shared" si="7"/>
        <v>51</v>
      </c>
      <c r="J493" s="167"/>
    </row>
    <row r="494" spans="1:10">
      <c r="A494" s="165">
        <v>44377</v>
      </c>
      <c r="B494" s="166">
        <v>51</v>
      </c>
      <c r="C494" s="166">
        <v>7</v>
      </c>
      <c r="E494" s="166">
        <f t="shared" si="7"/>
        <v>58</v>
      </c>
      <c r="J494" s="167"/>
    </row>
    <row r="495" spans="1:10">
      <c r="A495" s="165">
        <v>44378</v>
      </c>
      <c r="B495" s="166">
        <v>55</v>
      </c>
      <c r="C495" s="166">
        <v>10</v>
      </c>
      <c r="E495" s="166">
        <f t="shared" si="7"/>
        <v>65</v>
      </c>
      <c r="J495" s="167"/>
    </row>
    <row r="496" spans="1:10">
      <c r="A496" s="165">
        <v>44379</v>
      </c>
      <c r="B496" s="166">
        <v>58</v>
      </c>
      <c r="C496" s="166">
        <v>13</v>
      </c>
      <c r="E496" s="166">
        <f t="shared" si="7"/>
        <v>71</v>
      </c>
      <c r="J496" s="167"/>
    </row>
    <row r="497" spans="1:10">
      <c r="A497" s="165">
        <v>44380</v>
      </c>
      <c r="B497" s="166">
        <v>37</v>
      </c>
      <c r="C497" s="166">
        <v>13</v>
      </c>
      <c r="E497" s="166">
        <f t="shared" si="7"/>
        <v>50</v>
      </c>
      <c r="J497" s="167"/>
    </row>
    <row r="498" spans="1:10">
      <c r="A498" s="165">
        <v>44381</v>
      </c>
      <c r="B498" s="166">
        <v>38</v>
      </c>
      <c r="C498" s="166">
        <v>14</v>
      </c>
      <c r="E498" s="166">
        <f t="shared" si="7"/>
        <v>52</v>
      </c>
      <c r="J498" s="167"/>
    </row>
    <row r="499" spans="1:10">
      <c r="A499" s="165">
        <v>44382</v>
      </c>
      <c r="B499" s="166">
        <v>50</v>
      </c>
      <c r="C499" s="166">
        <v>14</v>
      </c>
      <c r="E499" s="166">
        <f t="shared" si="7"/>
        <v>64</v>
      </c>
      <c r="J499" s="167"/>
    </row>
    <row r="500" spans="1:10">
      <c r="A500" s="165">
        <v>44383</v>
      </c>
      <c r="B500" s="166">
        <v>48</v>
      </c>
      <c r="C500" s="166">
        <v>14</v>
      </c>
      <c r="E500" s="166">
        <f t="shared" si="7"/>
        <v>62</v>
      </c>
      <c r="J500" s="167"/>
    </row>
    <row r="501" spans="1:10">
      <c r="A501" s="165">
        <v>44384</v>
      </c>
      <c r="B501" s="166">
        <v>55</v>
      </c>
      <c r="C501" s="166">
        <v>14</v>
      </c>
      <c r="E501" s="166">
        <f t="shared" si="7"/>
        <v>69</v>
      </c>
      <c r="J501" s="167"/>
    </row>
    <row r="502" spans="1:10">
      <c r="A502" s="165">
        <v>44385</v>
      </c>
      <c r="B502" s="166">
        <v>51</v>
      </c>
      <c r="C502" s="166">
        <v>13</v>
      </c>
      <c r="E502" s="166">
        <f t="shared" si="7"/>
        <v>64</v>
      </c>
      <c r="J502" s="167"/>
    </row>
    <row r="503" spans="1:10">
      <c r="A503" s="165">
        <v>44386</v>
      </c>
      <c r="B503" s="166">
        <v>56</v>
      </c>
      <c r="C503" s="166">
        <v>13</v>
      </c>
      <c r="E503" s="166">
        <f t="shared" si="7"/>
        <v>69</v>
      </c>
      <c r="J503" s="167"/>
    </row>
    <row r="504" spans="1:10">
      <c r="A504" s="165">
        <v>44387</v>
      </c>
      <c r="B504" s="166">
        <v>59</v>
      </c>
      <c r="C504" s="166">
        <v>18</v>
      </c>
      <c r="E504" s="166">
        <f t="shared" si="7"/>
        <v>77</v>
      </c>
      <c r="J504" s="167"/>
    </row>
    <row r="505" spans="1:10">
      <c r="A505" s="165">
        <v>44388</v>
      </c>
      <c r="B505" s="166">
        <v>67</v>
      </c>
      <c r="C505" s="166">
        <v>18</v>
      </c>
      <c r="E505" s="166">
        <f t="shared" si="7"/>
        <v>85</v>
      </c>
      <c r="J505" s="167"/>
    </row>
    <row r="506" spans="1:10">
      <c r="A506" s="165">
        <v>44389</v>
      </c>
      <c r="B506" s="166">
        <v>75</v>
      </c>
      <c r="C506" s="166">
        <v>21</v>
      </c>
      <c r="E506" s="166">
        <f t="shared" si="7"/>
        <v>96</v>
      </c>
      <c r="J506" s="167"/>
    </row>
    <row r="507" spans="1:10">
      <c r="A507" s="165">
        <v>44390</v>
      </c>
      <c r="B507" s="166">
        <v>89</v>
      </c>
      <c r="C507" s="166">
        <v>26</v>
      </c>
      <c r="E507" s="166">
        <f t="shared" si="7"/>
        <v>115</v>
      </c>
      <c r="J507" s="167"/>
    </row>
    <row r="508" spans="1:10">
      <c r="A508" s="165">
        <v>44391</v>
      </c>
      <c r="B508" s="166">
        <v>90</v>
      </c>
      <c r="C508" s="166">
        <v>25</v>
      </c>
      <c r="E508" s="166">
        <f t="shared" si="7"/>
        <v>115</v>
      </c>
      <c r="J508" s="167"/>
    </row>
    <row r="509" spans="1:10">
      <c r="A509" s="165">
        <v>44392</v>
      </c>
      <c r="B509" s="166">
        <v>101</v>
      </c>
      <c r="C509" s="166">
        <v>26</v>
      </c>
      <c r="E509" s="166">
        <f t="shared" si="7"/>
        <v>127</v>
      </c>
      <c r="J509" s="167"/>
    </row>
    <row r="510" spans="1:10">
      <c r="A510" s="165">
        <v>44393</v>
      </c>
      <c r="B510" s="166">
        <v>113</v>
      </c>
      <c r="C510" s="166">
        <v>30</v>
      </c>
      <c r="E510" s="166">
        <f t="shared" si="7"/>
        <v>143</v>
      </c>
      <c r="J510" s="167"/>
    </row>
    <row r="511" spans="1:10">
      <c r="A511" s="165">
        <v>44394</v>
      </c>
      <c r="B511" s="166">
        <v>117</v>
      </c>
      <c r="C511" s="166">
        <v>29</v>
      </c>
      <c r="E511" s="166">
        <f t="shared" si="7"/>
        <v>146</v>
      </c>
      <c r="J511" s="167"/>
    </row>
    <row r="512" spans="1:10">
      <c r="A512" s="165">
        <v>44395</v>
      </c>
      <c r="B512" s="166">
        <v>134</v>
      </c>
      <c r="C512" s="166">
        <v>28</v>
      </c>
      <c r="E512" s="166">
        <f t="shared" si="7"/>
        <v>162</v>
      </c>
      <c r="J512" s="167"/>
    </row>
    <row r="513" spans="1:10">
      <c r="A513" s="165">
        <v>44396</v>
      </c>
      <c r="B513" s="166">
        <v>149</v>
      </c>
      <c r="C513" s="166">
        <v>31</v>
      </c>
      <c r="E513" s="166">
        <f t="shared" si="7"/>
        <v>180</v>
      </c>
      <c r="J513" s="167"/>
    </row>
    <row r="514" spans="1:10">
      <c r="A514" s="165">
        <v>44397</v>
      </c>
      <c r="B514" s="166">
        <v>173</v>
      </c>
      <c r="C514" s="166">
        <v>35</v>
      </c>
      <c r="E514" s="166">
        <f t="shared" si="7"/>
        <v>208</v>
      </c>
      <c r="J514" s="167"/>
    </row>
    <row r="515" spans="1:10">
      <c r="A515" s="165">
        <v>44398</v>
      </c>
      <c r="B515" s="166">
        <v>198</v>
      </c>
      <c r="C515" s="166">
        <v>32</v>
      </c>
      <c r="E515" s="166">
        <f t="shared" si="7"/>
        <v>230</v>
      </c>
      <c r="J515" s="167"/>
    </row>
    <row r="516" spans="1:10">
      <c r="A516" s="165">
        <v>44399</v>
      </c>
      <c r="B516" s="166">
        <v>202</v>
      </c>
      <c r="C516" s="166">
        <v>34</v>
      </c>
      <c r="E516" s="166">
        <f t="shared" si="7"/>
        <v>236</v>
      </c>
      <c r="J516" s="167"/>
    </row>
    <row r="517" spans="1:10">
      <c r="A517" s="165">
        <v>44400</v>
      </c>
      <c r="B517" s="166">
        <v>225</v>
      </c>
      <c r="C517" s="166">
        <v>37</v>
      </c>
      <c r="E517" s="166">
        <f t="shared" si="7"/>
        <v>262</v>
      </c>
      <c r="J517" s="167"/>
    </row>
    <row r="518" spans="1:10">
      <c r="A518" s="165">
        <v>44401</v>
      </c>
      <c r="B518" s="166">
        <v>238</v>
      </c>
      <c r="C518" s="166">
        <v>44</v>
      </c>
      <c r="E518" s="166">
        <f t="shared" si="7"/>
        <v>282</v>
      </c>
      <c r="J518" s="167"/>
    </row>
    <row r="519" spans="1:10">
      <c r="A519" s="165">
        <v>44402</v>
      </c>
      <c r="B519" s="166">
        <v>255</v>
      </c>
      <c r="C519" s="166">
        <v>45</v>
      </c>
      <c r="E519" s="166">
        <f t="shared" si="7"/>
        <v>300</v>
      </c>
      <c r="J519" s="167"/>
    </row>
    <row r="520" spans="1:10">
      <c r="A520" s="165">
        <v>44403</v>
      </c>
      <c r="B520" s="166">
        <v>290</v>
      </c>
      <c r="C520" s="166">
        <v>46</v>
      </c>
      <c r="E520" s="166">
        <f t="shared" si="7"/>
        <v>336</v>
      </c>
      <c r="J520" s="167"/>
    </row>
    <row r="521" spans="1:10">
      <c r="A521" s="165">
        <v>44404</v>
      </c>
      <c r="B521" s="166">
        <v>305</v>
      </c>
      <c r="C521" s="166">
        <v>50</v>
      </c>
      <c r="E521" s="166">
        <f t="shared" si="7"/>
        <v>355</v>
      </c>
      <c r="J521" s="167"/>
    </row>
    <row r="522" spans="1:10">
      <c r="A522" s="165">
        <v>44405</v>
      </c>
      <c r="B522" s="166">
        <v>298</v>
      </c>
      <c r="C522" s="166">
        <v>54</v>
      </c>
      <c r="E522" s="166">
        <f t="shared" si="7"/>
        <v>352</v>
      </c>
      <c r="J522" s="167"/>
    </row>
    <row r="523" spans="1:10">
      <c r="A523" s="165">
        <v>44406</v>
      </c>
      <c r="B523" s="166">
        <v>284</v>
      </c>
      <c r="C523" s="166">
        <v>58</v>
      </c>
      <c r="E523" s="166">
        <f t="shared" si="7"/>
        <v>342</v>
      </c>
      <c r="J523" s="167"/>
    </row>
    <row r="524" spans="1:10">
      <c r="A524" s="165">
        <v>44407</v>
      </c>
      <c r="B524" s="166">
        <v>296</v>
      </c>
      <c r="C524" s="166">
        <v>58</v>
      </c>
      <c r="E524" s="166">
        <f t="shared" si="7"/>
        <v>354</v>
      </c>
      <c r="J524" s="167"/>
    </row>
    <row r="525" spans="1:10">
      <c r="A525" s="165">
        <v>44408</v>
      </c>
      <c r="B525" s="166">
        <v>302</v>
      </c>
      <c r="C525" s="166">
        <v>58</v>
      </c>
      <c r="E525" s="166">
        <f t="shared" si="7"/>
        <v>360</v>
      </c>
      <c r="J525" s="167"/>
    </row>
    <row r="526" spans="1:10">
      <c r="A526" s="165">
        <v>44409</v>
      </c>
      <c r="B526" s="166">
        <v>317</v>
      </c>
      <c r="C526" s="166">
        <v>52</v>
      </c>
      <c r="E526" s="166">
        <f t="shared" si="7"/>
        <v>369</v>
      </c>
      <c r="J526" s="167"/>
    </row>
    <row r="527" spans="1:10">
      <c r="A527" s="165">
        <v>44410</v>
      </c>
      <c r="B527" s="166">
        <v>328</v>
      </c>
      <c r="C527" s="166">
        <v>61</v>
      </c>
      <c r="E527" s="166">
        <f t="shared" si="7"/>
        <v>389</v>
      </c>
      <c r="J527" s="167"/>
    </row>
    <row r="528" spans="1:10">
      <c r="A528" s="165">
        <v>44411</v>
      </c>
      <c r="B528" s="166">
        <v>342</v>
      </c>
      <c r="C528" s="166">
        <v>66</v>
      </c>
      <c r="E528" s="166">
        <f t="shared" si="7"/>
        <v>408</v>
      </c>
      <c r="J528" s="167"/>
    </row>
    <row r="529" spans="1:10">
      <c r="A529" s="165">
        <v>44412</v>
      </c>
      <c r="B529" s="166">
        <v>346</v>
      </c>
      <c r="C529" s="166">
        <v>76</v>
      </c>
      <c r="E529" s="166">
        <f t="shared" si="7"/>
        <v>422</v>
      </c>
      <c r="J529" s="167"/>
    </row>
    <row r="530" spans="1:10">
      <c r="A530" s="165">
        <v>44413</v>
      </c>
      <c r="B530" s="169">
        <v>351</v>
      </c>
      <c r="C530" s="169">
        <v>75</v>
      </c>
      <c r="E530" s="166">
        <f t="shared" si="7"/>
        <v>426</v>
      </c>
      <c r="J530" s="167"/>
    </row>
    <row r="531" spans="1:10">
      <c r="A531" s="165">
        <v>44414</v>
      </c>
      <c r="B531" s="169">
        <v>342</v>
      </c>
      <c r="C531" s="169">
        <v>75</v>
      </c>
      <c r="E531" s="166">
        <f t="shared" si="7"/>
        <v>417</v>
      </c>
      <c r="J531" s="167"/>
    </row>
    <row r="532" spans="1:10">
      <c r="A532" s="165">
        <v>44415</v>
      </c>
      <c r="B532" s="169">
        <v>334</v>
      </c>
      <c r="C532" s="169">
        <v>82</v>
      </c>
      <c r="E532" s="166">
        <f t="shared" si="7"/>
        <v>416</v>
      </c>
      <c r="J532" s="167"/>
    </row>
    <row r="533" spans="1:10">
      <c r="A533" s="165">
        <v>44416</v>
      </c>
      <c r="B533" s="169">
        <v>349</v>
      </c>
      <c r="C533" s="169">
        <v>82</v>
      </c>
      <c r="E533" s="166">
        <f t="shared" si="7"/>
        <v>431</v>
      </c>
      <c r="J533" s="167"/>
    </row>
    <row r="534" spans="1:10" ht="14.25">
      <c r="A534" s="165">
        <v>44417</v>
      </c>
      <c r="B534" s="169">
        <v>363</v>
      </c>
      <c r="C534" s="169">
        <v>87</v>
      </c>
      <c r="E534" s="166">
        <f t="shared" si="7"/>
        <v>450</v>
      </c>
      <c r="G534" s="168"/>
      <c r="H534" s="168"/>
      <c r="J534" s="167"/>
    </row>
    <row r="535" spans="1:10" ht="14.25">
      <c r="A535" s="165">
        <v>44418</v>
      </c>
      <c r="B535" s="169">
        <v>341</v>
      </c>
      <c r="C535" s="169">
        <v>88</v>
      </c>
      <c r="E535" s="166">
        <f t="shared" si="7"/>
        <v>429</v>
      </c>
      <c r="G535" s="168"/>
      <c r="H535" s="168"/>
      <c r="J535" s="167"/>
    </row>
    <row r="536" spans="1:10">
      <c r="A536" s="165">
        <v>44419</v>
      </c>
      <c r="B536" s="174">
        <v>327</v>
      </c>
      <c r="C536" s="174">
        <v>88</v>
      </c>
      <c r="E536" s="166">
        <f t="shared" si="7"/>
        <v>415</v>
      </c>
      <c r="G536" s="168"/>
      <c r="H536" s="168"/>
      <c r="J536" s="167"/>
    </row>
    <row r="537" spans="1:10">
      <c r="A537" s="165">
        <v>44420</v>
      </c>
      <c r="B537" s="174">
        <v>308</v>
      </c>
      <c r="C537" s="174">
        <v>91</v>
      </c>
      <c r="E537" s="166">
        <f t="shared" si="7"/>
        <v>399</v>
      </c>
      <c r="G537" s="168"/>
      <c r="H537" s="168"/>
      <c r="J537" s="167"/>
    </row>
    <row r="538" spans="1:10" ht="14.25">
      <c r="A538" s="165">
        <v>44421</v>
      </c>
      <c r="B538" s="169">
        <v>291</v>
      </c>
      <c r="C538" s="169">
        <v>92</v>
      </c>
      <c r="E538" s="166">
        <f t="shared" si="7"/>
        <v>383</v>
      </c>
      <c r="G538" s="168"/>
      <c r="H538" s="168"/>
      <c r="J538" s="167"/>
    </row>
    <row r="539" spans="1:10" ht="14.25">
      <c r="A539" s="165">
        <v>44422</v>
      </c>
      <c r="B539" s="170">
        <v>276</v>
      </c>
      <c r="C539" s="170">
        <v>92</v>
      </c>
      <c r="E539" s="166">
        <f t="shared" ref="E539:E602" si="8">+B539+C539+D539</f>
        <v>368</v>
      </c>
      <c r="G539" s="168"/>
      <c r="H539" s="168"/>
      <c r="J539" s="167"/>
    </row>
    <row r="540" spans="1:10" ht="14.25">
      <c r="A540" s="165">
        <v>44423</v>
      </c>
      <c r="B540" s="170">
        <v>280</v>
      </c>
      <c r="C540" s="170">
        <v>91</v>
      </c>
      <c r="E540" s="166">
        <f t="shared" si="8"/>
        <v>371</v>
      </c>
      <c r="G540" s="168"/>
      <c r="H540" s="168"/>
      <c r="J540" s="167"/>
    </row>
    <row r="541" spans="1:10" ht="14.25">
      <c r="A541" s="165">
        <v>44424</v>
      </c>
      <c r="B541" s="170">
        <v>286</v>
      </c>
      <c r="C541" s="170">
        <v>86</v>
      </c>
      <c r="E541" s="166">
        <f t="shared" si="8"/>
        <v>372</v>
      </c>
      <c r="G541" s="168"/>
      <c r="H541" s="168"/>
      <c r="J541" s="167"/>
    </row>
    <row r="542" spans="1:10" ht="14.25">
      <c r="A542" s="165">
        <v>44425</v>
      </c>
      <c r="B542" s="170">
        <v>275</v>
      </c>
      <c r="C542" s="170">
        <v>82</v>
      </c>
      <c r="E542" s="166">
        <f t="shared" si="8"/>
        <v>357</v>
      </c>
      <c r="G542" s="168"/>
      <c r="H542" s="168"/>
      <c r="J542" s="167"/>
    </row>
    <row r="543" spans="1:10">
      <c r="A543" s="165">
        <v>44426</v>
      </c>
      <c r="B543" s="170">
        <v>269</v>
      </c>
      <c r="C543" s="170">
        <v>79</v>
      </c>
      <c r="E543" s="166">
        <f t="shared" si="8"/>
        <v>348</v>
      </c>
      <c r="J543" s="167"/>
    </row>
    <row r="544" spans="1:10">
      <c r="A544" s="165">
        <v>44427</v>
      </c>
      <c r="B544" s="170">
        <v>257</v>
      </c>
      <c r="C544" s="170">
        <v>77</v>
      </c>
      <c r="E544" s="166">
        <f t="shared" si="8"/>
        <v>334</v>
      </c>
      <c r="J544" s="167"/>
    </row>
    <row r="545" spans="1:10">
      <c r="A545" s="165">
        <v>44428</v>
      </c>
      <c r="B545" s="170">
        <v>241</v>
      </c>
      <c r="C545" s="170">
        <v>75</v>
      </c>
      <c r="E545" s="166">
        <f t="shared" si="8"/>
        <v>316</v>
      </c>
      <c r="J545" s="167"/>
    </row>
    <row r="546" spans="1:10">
      <c r="A546" s="165">
        <v>44429</v>
      </c>
      <c r="B546" s="170">
        <v>219</v>
      </c>
      <c r="C546" s="170">
        <v>76</v>
      </c>
      <c r="E546" s="166">
        <f t="shared" si="8"/>
        <v>295</v>
      </c>
      <c r="J546" s="167"/>
    </row>
    <row r="547" spans="1:10">
      <c r="A547" s="165">
        <v>44430</v>
      </c>
      <c r="B547" s="170">
        <v>222</v>
      </c>
      <c r="C547" s="170">
        <v>76</v>
      </c>
      <c r="E547" s="166">
        <f t="shared" si="8"/>
        <v>298</v>
      </c>
      <c r="J547" s="167"/>
    </row>
    <row r="548" spans="1:10">
      <c r="A548" s="165">
        <v>44431</v>
      </c>
      <c r="B548" s="170">
        <v>223</v>
      </c>
      <c r="C548" s="170">
        <v>74</v>
      </c>
      <c r="E548" s="166">
        <f t="shared" si="8"/>
        <v>297</v>
      </c>
      <c r="J548" s="167"/>
    </row>
    <row r="549" spans="1:10">
      <c r="A549" s="165">
        <v>44432</v>
      </c>
      <c r="B549" s="170">
        <v>228</v>
      </c>
      <c r="C549" s="170">
        <v>71</v>
      </c>
      <c r="E549" s="166">
        <f t="shared" si="8"/>
        <v>299</v>
      </c>
      <c r="J549" s="167"/>
    </row>
    <row r="550" spans="1:10">
      <c r="A550" s="165">
        <v>44433</v>
      </c>
      <c r="B550" s="170">
        <v>215</v>
      </c>
      <c r="C550" s="170">
        <v>70</v>
      </c>
      <c r="E550" s="166">
        <f t="shared" si="8"/>
        <v>285</v>
      </c>
      <c r="J550" s="167"/>
    </row>
    <row r="551" spans="1:10">
      <c r="A551" s="165">
        <v>44434</v>
      </c>
      <c r="B551" s="170">
        <v>209</v>
      </c>
      <c r="C551" s="170">
        <v>68</v>
      </c>
      <c r="E551" s="166">
        <f t="shared" si="8"/>
        <v>277</v>
      </c>
      <c r="J551" s="167"/>
    </row>
    <row r="552" spans="1:10">
      <c r="A552" s="165">
        <v>44435</v>
      </c>
      <c r="B552" s="170">
        <v>196</v>
      </c>
      <c r="C552" s="170">
        <v>70</v>
      </c>
      <c r="E552" s="166">
        <f t="shared" si="8"/>
        <v>266</v>
      </c>
      <c r="J552" s="167"/>
    </row>
    <row r="553" spans="1:10">
      <c r="A553" s="165">
        <v>44436</v>
      </c>
      <c r="B553" s="170">
        <v>197</v>
      </c>
      <c r="C553" s="166">
        <v>69</v>
      </c>
      <c r="E553" s="166">
        <f t="shared" si="8"/>
        <v>266</v>
      </c>
      <c r="J553" s="167"/>
    </row>
    <row r="554" spans="1:10">
      <c r="A554" s="165">
        <v>44437</v>
      </c>
      <c r="B554" s="170">
        <v>201</v>
      </c>
      <c r="C554" s="170">
        <v>69</v>
      </c>
      <c r="E554" s="166">
        <f t="shared" si="8"/>
        <v>270</v>
      </c>
      <c r="J554" s="167"/>
    </row>
    <row r="555" spans="1:10">
      <c r="A555" s="165">
        <v>44438</v>
      </c>
      <c r="B555" s="166">
        <v>201</v>
      </c>
      <c r="C555" s="166">
        <v>69</v>
      </c>
      <c r="E555" s="166">
        <f t="shared" si="8"/>
        <v>270</v>
      </c>
      <c r="J555" s="167"/>
    </row>
    <row r="556" spans="1:10">
      <c r="A556" s="165">
        <v>44439</v>
      </c>
      <c r="B556" s="166">
        <v>192</v>
      </c>
      <c r="C556" s="166">
        <v>67</v>
      </c>
      <c r="E556" s="166">
        <f t="shared" si="8"/>
        <v>259</v>
      </c>
      <c r="J556" s="167"/>
    </row>
    <row r="557" spans="1:10">
      <c r="A557" s="165">
        <v>44440</v>
      </c>
      <c r="B557" s="166">
        <v>180</v>
      </c>
      <c r="C557" s="166">
        <v>64</v>
      </c>
      <c r="E557" s="166">
        <f t="shared" si="8"/>
        <v>244</v>
      </c>
      <c r="J557" s="167"/>
    </row>
    <row r="558" spans="1:10">
      <c r="A558" s="165">
        <v>44441</v>
      </c>
      <c r="B558" s="166">
        <v>165</v>
      </c>
      <c r="C558" s="166">
        <v>60</v>
      </c>
      <c r="E558" s="166">
        <f t="shared" si="8"/>
        <v>225</v>
      </c>
      <c r="J558" s="167"/>
    </row>
    <row r="559" spans="1:10">
      <c r="A559" s="165">
        <v>44442</v>
      </c>
      <c r="B559" s="166">
        <v>159</v>
      </c>
      <c r="C559" s="166">
        <v>58</v>
      </c>
      <c r="E559" s="166">
        <f t="shared" si="8"/>
        <v>217</v>
      </c>
      <c r="J559" s="167"/>
    </row>
    <row r="560" spans="1:10">
      <c r="A560" s="165">
        <v>44443</v>
      </c>
      <c r="B560" s="166">
        <v>132</v>
      </c>
      <c r="C560" s="166">
        <v>60</v>
      </c>
      <c r="E560" s="166">
        <f t="shared" si="8"/>
        <v>192</v>
      </c>
      <c r="J560" s="167"/>
    </row>
    <row r="561" spans="1:10">
      <c r="A561" s="165">
        <v>44444</v>
      </c>
      <c r="B561" s="166">
        <v>140</v>
      </c>
      <c r="C561" s="166">
        <v>58</v>
      </c>
      <c r="E561" s="166">
        <f t="shared" si="8"/>
        <v>198</v>
      </c>
      <c r="J561" s="167"/>
    </row>
    <row r="562" spans="1:10">
      <c r="A562" s="165">
        <v>44445</v>
      </c>
      <c r="B562" s="166">
        <v>134</v>
      </c>
      <c r="C562" s="166">
        <v>60</v>
      </c>
      <c r="E562" s="166">
        <f t="shared" si="8"/>
        <v>194</v>
      </c>
      <c r="J562" s="167"/>
    </row>
    <row r="563" spans="1:10">
      <c r="A563" s="165">
        <v>44446</v>
      </c>
      <c r="B563" s="166">
        <v>128</v>
      </c>
      <c r="C563" s="166">
        <v>57</v>
      </c>
      <c r="E563" s="166">
        <f t="shared" si="8"/>
        <v>185</v>
      </c>
      <c r="J563" s="167"/>
    </row>
    <row r="564" spans="1:10">
      <c r="A564" s="165">
        <v>44447</v>
      </c>
      <c r="B564" s="166">
        <v>118</v>
      </c>
      <c r="C564" s="166">
        <v>55</v>
      </c>
      <c r="E564" s="166">
        <f t="shared" si="8"/>
        <v>173</v>
      </c>
      <c r="J564" s="167"/>
    </row>
    <row r="565" spans="1:10">
      <c r="A565" s="165">
        <v>44448</v>
      </c>
      <c r="B565" s="166">
        <v>113</v>
      </c>
      <c r="C565" s="166">
        <v>51</v>
      </c>
      <c r="E565" s="166">
        <f t="shared" si="8"/>
        <v>164</v>
      </c>
      <c r="J565" s="167"/>
    </row>
    <row r="566" spans="1:10">
      <c r="A566" s="165">
        <v>44449</v>
      </c>
      <c r="B566" s="166">
        <v>118</v>
      </c>
      <c r="C566" s="166">
        <v>50</v>
      </c>
      <c r="E566" s="166">
        <f t="shared" si="8"/>
        <v>168</v>
      </c>
      <c r="J566" s="167"/>
    </row>
    <row r="567" spans="1:10">
      <c r="A567" s="165">
        <v>44450</v>
      </c>
      <c r="B567" s="166">
        <v>123</v>
      </c>
      <c r="C567" s="166">
        <v>49</v>
      </c>
      <c r="E567" s="166">
        <f t="shared" si="8"/>
        <v>172</v>
      </c>
      <c r="J567" s="167"/>
    </row>
    <row r="568" spans="1:10">
      <c r="A568" s="165">
        <v>44451</v>
      </c>
      <c r="B568" s="166">
        <v>127</v>
      </c>
      <c r="C568" s="166">
        <v>49</v>
      </c>
      <c r="E568" s="166">
        <f t="shared" si="8"/>
        <v>176</v>
      </c>
      <c r="J568" s="167"/>
    </row>
    <row r="569" spans="1:10">
      <c r="A569" s="165">
        <v>44452</v>
      </c>
      <c r="B569" s="166">
        <v>131</v>
      </c>
      <c r="C569" s="166">
        <v>52</v>
      </c>
      <c r="E569" s="166">
        <f t="shared" si="8"/>
        <v>183</v>
      </c>
      <c r="J569" s="167"/>
    </row>
    <row r="570" spans="1:10">
      <c r="A570" s="165">
        <v>44453</v>
      </c>
      <c r="B570" s="166">
        <v>124</v>
      </c>
      <c r="C570" s="166">
        <v>50</v>
      </c>
      <c r="E570" s="166">
        <f t="shared" si="8"/>
        <v>174</v>
      </c>
      <c r="J570" s="167"/>
    </row>
    <row r="571" spans="1:10">
      <c r="A571" s="165">
        <v>44454</v>
      </c>
      <c r="B571" s="166">
        <v>120</v>
      </c>
      <c r="C571" s="166">
        <v>49</v>
      </c>
      <c r="E571" s="166">
        <f t="shared" si="8"/>
        <v>169</v>
      </c>
      <c r="J571" s="167"/>
    </row>
    <row r="572" spans="1:10">
      <c r="A572" s="165">
        <v>44455</v>
      </c>
      <c r="B572" s="166">
        <v>108</v>
      </c>
      <c r="C572" s="166">
        <v>47</v>
      </c>
      <c r="E572" s="166">
        <f t="shared" si="8"/>
        <v>155</v>
      </c>
      <c r="J572" s="167"/>
    </row>
    <row r="573" spans="1:10">
      <c r="A573" s="165">
        <v>44456</v>
      </c>
      <c r="B573" s="166">
        <v>107</v>
      </c>
      <c r="C573" s="166">
        <v>45</v>
      </c>
      <c r="E573" s="166">
        <f t="shared" si="8"/>
        <v>152</v>
      </c>
      <c r="J573" s="167"/>
    </row>
    <row r="574" spans="1:10">
      <c r="A574" s="165">
        <v>44457</v>
      </c>
      <c r="B574" s="166">
        <v>107</v>
      </c>
      <c r="C574" s="166">
        <v>43</v>
      </c>
      <c r="E574" s="166">
        <f t="shared" si="8"/>
        <v>150</v>
      </c>
      <c r="J574" s="167"/>
    </row>
    <row r="575" spans="1:10">
      <c r="A575" s="165">
        <v>44458</v>
      </c>
      <c r="B575" s="166">
        <v>110</v>
      </c>
      <c r="C575" s="166">
        <v>43</v>
      </c>
      <c r="E575" s="166">
        <f t="shared" si="8"/>
        <v>153</v>
      </c>
      <c r="J575" s="167"/>
    </row>
    <row r="576" spans="1:10">
      <c r="A576" s="165">
        <v>44459</v>
      </c>
      <c r="B576" s="166">
        <v>111</v>
      </c>
      <c r="C576" s="166">
        <v>46</v>
      </c>
      <c r="E576" s="166">
        <f t="shared" si="8"/>
        <v>157</v>
      </c>
      <c r="J576" s="167"/>
    </row>
    <row r="577" spans="1:10">
      <c r="A577" s="165">
        <v>44460</v>
      </c>
      <c r="B577" s="166">
        <v>110</v>
      </c>
      <c r="C577" s="166">
        <v>43</v>
      </c>
      <c r="E577" s="166">
        <f t="shared" si="8"/>
        <v>153</v>
      </c>
      <c r="J577" s="167"/>
    </row>
    <row r="578" spans="1:10">
      <c r="A578" s="165">
        <v>44461</v>
      </c>
      <c r="B578" s="166">
        <v>108</v>
      </c>
      <c r="C578" s="166">
        <v>39</v>
      </c>
      <c r="E578" s="166">
        <f t="shared" si="8"/>
        <v>147</v>
      </c>
      <c r="J578" s="167"/>
    </row>
    <row r="579" spans="1:10">
      <c r="A579" s="165">
        <v>44462</v>
      </c>
      <c r="B579" s="166">
        <v>100</v>
      </c>
      <c r="C579" s="166">
        <v>39</v>
      </c>
      <c r="E579" s="166">
        <f t="shared" si="8"/>
        <v>139</v>
      </c>
      <c r="J579" s="167"/>
    </row>
    <row r="580" spans="1:10">
      <c r="A580" s="165">
        <v>44463</v>
      </c>
      <c r="B580" s="166">
        <v>87</v>
      </c>
      <c r="C580" s="166">
        <v>34</v>
      </c>
      <c r="E580" s="166">
        <f t="shared" si="8"/>
        <v>121</v>
      </c>
      <c r="J580" s="167"/>
    </row>
    <row r="581" spans="1:10">
      <c r="A581" s="165">
        <v>44464</v>
      </c>
      <c r="B581" s="166">
        <v>87</v>
      </c>
      <c r="C581" s="166">
        <v>34</v>
      </c>
      <c r="E581" s="166">
        <f t="shared" si="8"/>
        <v>121</v>
      </c>
      <c r="J581" s="167"/>
    </row>
    <row r="582" spans="1:10">
      <c r="A582" s="165">
        <v>44465</v>
      </c>
      <c r="B582" s="166">
        <v>87</v>
      </c>
      <c r="C582" s="166">
        <v>34</v>
      </c>
      <c r="E582" s="166">
        <f t="shared" si="8"/>
        <v>121</v>
      </c>
      <c r="J582" s="167"/>
    </row>
    <row r="583" spans="1:10">
      <c r="A583" s="165">
        <v>44466</v>
      </c>
      <c r="B583" s="166">
        <v>93</v>
      </c>
      <c r="C583" s="166">
        <v>34</v>
      </c>
      <c r="E583" s="166">
        <f t="shared" si="8"/>
        <v>127</v>
      </c>
      <c r="J583" s="167"/>
    </row>
    <row r="584" spans="1:10">
      <c r="A584" s="165">
        <v>44467</v>
      </c>
      <c r="B584" s="166">
        <v>101</v>
      </c>
      <c r="C584" s="166">
        <v>34</v>
      </c>
      <c r="E584" s="166">
        <f t="shared" si="8"/>
        <v>135</v>
      </c>
      <c r="J584" s="167"/>
    </row>
    <row r="585" spans="1:10">
      <c r="A585" s="165">
        <v>44468</v>
      </c>
      <c r="B585" s="166">
        <v>97</v>
      </c>
      <c r="C585" s="166">
        <v>33</v>
      </c>
      <c r="E585" s="166">
        <f t="shared" si="8"/>
        <v>130</v>
      </c>
      <c r="J585" s="167"/>
    </row>
    <row r="586" spans="1:10">
      <c r="A586" s="165">
        <v>44469</v>
      </c>
      <c r="B586" s="166">
        <v>93</v>
      </c>
      <c r="C586" s="166">
        <v>32</v>
      </c>
      <c r="E586" s="166">
        <f t="shared" si="8"/>
        <v>125</v>
      </c>
      <c r="J586" s="167"/>
    </row>
    <row r="587" spans="1:10">
      <c r="A587" s="165">
        <v>44470</v>
      </c>
      <c r="B587" s="166">
        <v>95</v>
      </c>
      <c r="C587" s="166">
        <v>34</v>
      </c>
      <c r="E587" s="166">
        <f t="shared" si="8"/>
        <v>129</v>
      </c>
      <c r="J587" s="167"/>
    </row>
    <row r="588" spans="1:10">
      <c r="A588" s="165">
        <v>44471</v>
      </c>
      <c r="B588" s="166">
        <v>96</v>
      </c>
      <c r="C588" s="166">
        <v>34</v>
      </c>
      <c r="E588" s="166">
        <f t="shared" si="8"/>
        <v>130</v>
      </c>
      <c r="J588" s="167"/>
    </row>
    <row r="589" spans="1:10">
      <c r="A589" s="165">
        <v>44472</v>
      </c>
      <c r="B589" s="166">
        <v>94</v>
      </c>
      <c r="C589" s="166">
        <v>33</v>
      </c>
      <c r="E589" s="166">
        <f t="shared" si="8"/>
        <v>127</v>
      </c>
      <c r="J589" s="167"/>
    </row>
    <row r="590" spans="1:10">
      <c r="A590" s="165">
        <v>44473</v>
      </c>
      <c r="B590" s="166">
        <v>97</v>
      </c>
      <c r="C590" s="166">
        <v>31</v>
      </c>
      <c r="E590" s="166">
        <f t="shared" si="8"/>
        <v>128</v>
      </c>
      <c r="J590" s="167"/>
    </row>
    <row r="591" spans="1:10">
      <c r="A591" s="165">
        <v>44474</v>
      </c>
      <c r="B591" s="166">
        <v>91</v>
      </c>
      <c r="C591" s="166">
        <v>27</v>
      </c>
      <c r="E591" s="166">
        <f t="shared" si="8"/>
        <v>118</v>
      </c>
      <c r="J591" s="167"/>
    </row>
    <row r="592" spans="1:10">
      <c r="A592" s="165">
        <v>44475</v>
      </c>
      <c r="B592" s="166">
        <v>84</v>
      </c>
      <c r="C592" s="166">
        <v>23</v>
      </c>
      <c r="E592" s="166">
        <f t="shared" si="8"/>
        <v>107</v>
      </c>
      <c r="J592" s="167"/>
    </row>
    <row r="593" spans="1:10">
      <c r="A593" s="165">
        <v>44476</v>
      </c>
      <c r="B593" s="166">
        <v>73</v>
      </c>
      <c r="C593" s="166">
        <v>26</v>
      </c>
      <c r="E593" s="166">
        <f t="shared" si="8"/>
        <v>99</v>
      </c>
      <c r="J593" s="167"/>
    </row>
    <row r="594" spans="1:10">
      <c r="A594" s="165">
        <v>44477</v>
      </c>
      <c r="B594" s="166">
        <v>71</v>
      </c>
      <c r="C594" s="166">
        <v>26</v>
      </c>
      <c r="E594" s="166">
        <f t="shared" si="8"/>
        <v>97</v>
      </c>
      <c r="J594" s="167"/>
    </row>
    <row r="595" spans="1:10">
      <c r="A595" s="165">
        <v>44478</v>
      </c>
      <c r="B595" s="166">
        <v>72</v>
      </c>
      <c r="C595" s="166">
        <v>26</v>
      </c>
      <c r="E595" s="166">
        <f t="shared" si="8"/>
        <v>98</v>
      </c>
      <c r="J595" s="167"/>
    </row>
    <row r="596" spans="1:10">
      <c r="A596" s="165">
        <v>44479</v>
      </c>
      <c r="B596" s="166">
        <v>70</v>
      </c>
      <c r="C596" s="166">
        <v>24</v>
      </c>
      <c r="E596" s="166">
        <f t="shared" si="8"/>
        <v>94</v>
      </c>
      <c r="J596" s="167"/>
    </row>
    <row r="597" spans="1:10">
      <c r="A597" s="165">
        <v>44480</v>
      </c>
      <c r="B597" s="166">
        <v>72</v>
      </c>
      <c r="C597" s="166">
        <v>22</v>
      </c>
      <c r="E597" s="166">
        <f t="shared" si="8"/>
        <v>94</v>
      </c>
      <c r="J597" s="167"/>
    </row>
    <row r="598" spans="1:10">
      <c r="A598" s="165">
        <v>44481</v>
      </c>
      <c r="B598" s="166">
        <v>72</v>
      </c>
      <c r="C598" s="166">
        <v>19</v>
      </c>
      <c r="E598" s="166">
        <f t="shared" si="8"/>
        <v>91</v>
      </c>
      <c r="J598" s="167"/>
    </row>
    <row r="599" spans="1:10">
      <c r="A599" s="165">
        <v>44482</v>
      </c>
      <c r="B599" s="166">
        <v>67</v>
      </c>
      <c r="C599" s="166">
        <v>19</v>
      </c>
      <c r="E599" s="166">
        <f t="shared" si="8"/>
        <v>86</v>
      </c>
      <c r="J599" s="167"/>
    </row>
    <row r="600" spans="1:10">
      <c r="A600" s="165">
        <v>44483</v>
      </c>
      <c r="B600" s="166">
        <v>66</v>
      </c>
      <c r="C600" s="166">
        <v>19</v>
      </c>
      <c r="E600" s="166">
        <f t="shared" si="8"/>
        <v>85</v>
      </c>
      <c r="J600" s="167"/>
    </row>
    <row r="601" spans="1:10">
      <c r="A601" s="165">
        <v>44484</v>
      </c>
      <c r="B601" s="166">
        <v>60</v>
      </c>
      <c r="C601" s="166">
        <v>20</v>
      </c>
      <c r="E601" s="166">
        <f t="shared" si="8"/>
        <v>80</v>
      </c>
      <c r="J601" s="167"/>
    </row>
    <row r="602" spans="1:10">
      <c r="A602" s="165">
        <v>44485</v>
      </c>
      <c r="B602" s="166">
        <v>54</v>
      </c>
      <c r="C602" s="166">
        <v>21</v>
      </c>
      <c r="E602" s="166">
        <f t="shared" si="8"/>
        <v>75</v>
      </c>
      <c r="J602" s="167"/>
    </row>
    <row r="603" spans="1:10">
      <c r="A603" s="165">
        <v>44486</v>
      </c>
      <c r="B603" s="166">
        <v>55</v>
      </c>
      <c r="C603" s="166">
        <v>21</v>
      </c>
      <c r="E603" s="166">
        <f t="shared" ref="E603:E666" si="9">+B603+C603+D603</f>
        <v>76</v>
      </c>
      <c r="J603" s="167"/>
    </row>
    <row r="604" spans="1:10">
      <c r="A604" s="165">
        <v>44487</v>
      </c>
      <c r="B604" s="166">
        <v>60</v>
      </c>
      <c r="C604" s="166">
        <v>21</v>
      </c>
      <c r="E604" s="166">
        <f t="shared" si="9"/>
        <v>81</v>
      </c>
      <c r="J604" s="167"/>
    </row>
    <row r="605" spans="1:10">
      <c r="A605" s="165">
        <v>44488</v>
      </c>
      <c r="B605" s="166">
        <v>62</v>
      </c>
      <c r="C605" s="166">
        <v>21</v>
      </c>
      <c r="E605" s="166">
        <f t="shared" si="9"/>
        <v>83</v>
      </c>
      <c r="J605" s="167"/>
    </row>
    <row r="606" spans="1:10">
      <c r="A606" s="165">
        <v>44489</v>
      </c>
      <c r="B606" s="166">
        <v>65</v>
      </c>
      <c r="C606" s="166">
        <v>19</v>
      </c>
      <c r="E606" s="166">
        <f t="shared" si="9"/>
        <v>84</v>
      </c>
      <c r="J606" s="167"/>
    </row>
    <row r="607" spans="1:10">
      <c r="A607" s="165">
        <v>44490</v>
      </c>
      <c r="B607" s="166">
        <v>58</v>
      </c>
      <c r="C607" s="166">
        <v>20</v>
      </c>
      <c r="E607" s="166">
        <f t="shared" si="9"/>
        <v>78</v>
      </c>
      <c r="J607" s="167"/>
    </row>
    <row r="608" spans="1:10">
      <c r="A608" s="165">
        <v>44491</v>
      </c>
      <c r="B608" s="166">
        <v>51</v>
      </c>
      <c r="C608" s="166">
        <v>20</v>
      </c>
      <c r="E608" s="166">
        <f t="shared" si="9"/>
        <v>71</v>
      </c>
      <c r="J608" s="167"/>
    </row>
    <row r="609" spans="1:10">
      <c r="A609" s="165">
        <v>44492</v>
      </c>
      <c r="B609" s="166">
        <v>45</v>
      </c>
      <c r="C609" s="166">
        <v>21</v>
      </c>
      <c r="E609" s="166">
        <f t="shared" si="9"/>
        <v>66</v>
      </c>
      <c r="J609" s="167"/>
    </row>
    <row r="610" spans="1:10">
      <c r="A610" s="165">
        <v>44493</v>
      </c>
      <c r="B610" s="166">
        <v>47</v>
      </c>
      <c r="C610" s="166">
        <v>21</v>
      </c>
      <c r="E610" s="166">
        <f t="shared" si="9"/>
        <v>68</v>
      </c>
      <c r="J610" s="167"/>
    </row>
    <row r="611" spans="1:10">
      <c r="A611" s="165">
        <v>44494</v>
      </c>
      <c r="B611" s="166">
        <v>53</v>
      </c>
      <c r="C611" s="166">
        <v>22</v>
      </c>
      <c r="E611" s="166">
        <f t="shared" si="9"/>
        <v>75</v>
      </c>
      <c r="J611" s="167"/>
    </row>
    <row r="612" spans="1:10">
      <c r="A612" s="165">
        <v>44495</v>
      </c>
      <c r="B612" s="166">
        <v>50</v>
      </c>
      <c r="C612" s="166">
        <v>22</v>
      </c>
      <c r="E612" s="166">
        <f t="shared" si="9"/>
        <v>72</v>
      </c>
      <c r="J612" s="167"/>
    </row>
    <row r="613" spans="1:10">
      <c r="A613" s="165">
        <v>44496</v>
      </c>
      <c r="B613" s="166">
        <v>54</v>
      </c>
      <c r="C613" s="166">
        <v>21</v>
      </c>
      <c r="E613" s="166">
        <f t="shared" si="9"/>
        <v>75</v>
      </c>
      <c r="J613" s="167"/>
    </row>
    <row r="614" spans="1:10">
      <c r="A614" s="165">
        <v>44497</v>
      </c>
      <c r="B614" s="166">
        <v>47</v>
      </c>
      <c r="C614" s="166">
        <v>22</v>
      </c>
      <c r="E614" s="166">
        <f t="shared" si="9"/>
        <v>69</v>
      </c>
      <c r="J614" s="167"/>
    </row>
    <row r="615" spans="1:10">
      <c r="A615" s="165">
        <v>44498</v>
      </c>
      <c r="B615" s="166">
        <v>44</v>
      </c>
      <c r="C615" s="166">
        <v>21</v>
      </c>
      <c r="E615" s="166">
        <f t="shared" si="9"/>
        <v>65</v>
      </c>
      <c r="J615" s="167"/>
    </row>
    <row r="616" spans="1:10">
      <c r="A616" s="165">
        <v>44499</v>
      </c>
      <c r="B616" s="166">
        <v>45</v>
      </c>
      <c r="C616" s="166">
        <v>20</v>
      </c>
      <c r="E616" s="166">
        <f t="shared" si="9"/>
        <v>65</v>
      </c>
      <c r="J616" s="167"/>
    </row>
    <row r="617" spans="1:10">
      <c r="A617" s="165">
        <v>44500</v>
      </c>
      <c r="B617" s="166">
        <v>44</v>
      </c>
      <c r="C617" s="166">
        <v>22</v>
      </c>
      <c r="E617" s="166">
        <f t="shared" si="9"/>
        <v>66</v>
      </c>
      <c r="J617" s="167"/>
    </row>
    <row r="618" spans="1:10">
      <c r="A618" s="165">
        <v>44501</v>
      </c>
      <c r="B618" s="166">
        <v>44</v>
      </c>
      <c r="C618" s="166">
        <v>21</v>
      </c>
      <c r="E618" s="166">
        <f t="shared" si="9"/>
        <v>65</v>
      </c>
      <c r="J618" s="167"/>
    </row>
    <row r="619" spans="1:10">
      <c r="A619" s="165">
        <v>44502</v>
      </c>
      <c r="B619" s="166">
        <v>39</v>
      </c>
      <c r="C619" s="166">
        <v>20</v>
      </c>
      <c r="E619" s="166">
        <f t="shared" si="9"/>
        <v>59</v>
      </c>
      <c r="J619" s="167"/>
    </row>
    <row r="620" spans="1:10">
      <c r="A620" s="165">
        <v>44503</v>
      </c>
      <c r="B620" s="166">
        <v>36</v>
      </c>
      <c r="C620" s="166">
        <v>19</v>
      </c>
      <c r="E620" s="166">
        <f t="shared" si="9"/>
        <v>55</v>
      </c>
      <c r="J620" s="167"/>
    </row>
    <row r="621" spans="1:10">
      <c r="A621" s="165">
        <v>44504</v>
      </c>
      <c r="B621" s="166">
        <v>32</v>
      </c>
      <c r="C621" s="166">
        <v>21</v>
      </c>
      <c r="E621" s="166">
        <f t="shared" si="9"/>
        <v>53</v>
      </c>
      <c r="J621" s="167"/>
    </row>
    <row r="622" spans="1:10">
      <c r="A622" s="165">
        <v>44505</v>
      </c>
      <c r="B622" s="166">
        <v>33</v>
      </c>
      <c r="C622" s="166">
        <v>19</v>
      </c>
      <c r="E622" s="166">
        <f t="shared" si="9"/>
        <v>52</v>
      </c>
      <c r="J622" s="167"/>
    </row>
    <row r="623" spans="1:10">
      <c r="A623" s="165">
        <v>44506</v>
      </c>
      <c r="B623" s="166">
        <v>32</v>
      </c>
      <c r="C623" s="166">
        <v>18</v>
      </c>
      <c r="E623" s="166">
        <f t="shared" si="9"/>
        <v>50</v>
      </c>
      <c r="J623" s="167"/>
    </row>
    <row r="624" spans="1:10">
      <c r="A624" s="165">
        <v>44507</v>
      </c>
      <c r="B624" s="166">
        <v>34</v>
      </c>
      <c r="C624" s="166">
        <v>18</v>
      </c>
      <c r="E624" s="166">
        <f t="shared" si="9"/>
        <v>52</v>
      </c>
      <c r="J624" s="167"/>
    </row>
    <row r="625" spans="1:10">
      <c r="A625" s="165">
        <v>44508</v>
      </c>
      <c r="B625" s="166">
        <v>37</v>
      </c>
      <c r="C625" s="166">
        <v>17</v>
      </c>
      <c r="E625" s="166">
        <f t="shared" si="9"/>
        <v>54</v>
      </c>
      <c r="J625" s="167"/>
    </row>
    <row r="626" spans="1:10">
      <c r="A626" s="165">
        <v>44509</v>
      </c>
      <c r="B626" s="166">
        <v>40</v>
      </c>
      <c r="C626" s="166">
        <v>20</v>
      </c>
      <c r="E626" s="166">
        <f t="shared" si="9"/>
        <v>60</v>
      </c>
      <c r="J626" s="167"/>
    </row>
    <row r="627" spans="1:10">
      <c r="A627" s="165">
        <v>44510</v>
      </c>
      <c r="B627" s="166">
        <v>39</v>
      </c>
      <c r="C627" s="166">
        <v>21</v>
      </c>
      <c r="E627" s="166">
        <f t="shared" si="9"/>
        <v>60</v>
      </c>
      <c r="J627" s="167"/>
    </row>
    <row r="628" spans="1:10">
      <c r="A628" s="165">
        <v>44511</v>
      </c>
      <c r="B628" s="166">
        <v>39</v>
      </c>
      <c r="C628" s="166">
        <v>21</v>
      </c>
      <c r="E628" s="166">
        <f t="shared" si="9"/>
        <v>60</v>
      </c>
      <c r="J628" s="167"/>
    </row>
    <row r="629" spans="1:10">
      <c r="A629" s="165">
        <v>44512</v>
      </c>
      <c r="B629" s="166">
        <v>40</v>
      </c>
      <c r="C629" s="166">
        <v>21</v>
      </c>
      <c r="E629" s="166">
        <f t="shared" si="9"/>
        <v>61</v>
      </c>
      <c r="J629" s="167"/>
    </row>
    <row r="630" spans="1:10">
      <c r="A630" s="165">
        <v>44513</v>
      </c>
      <c r="B630" s="166">
        <v>37</v>
      </c>
      <c r="C630" s="166">
        <v>20</v>
      </c>
      <c r="E630" s="166">
        <f t="shared" si="9"/>
        <v>57</v>
      </c>
      <c r="J630" s="167"/>
    </row>
    <row r="631" spans="1:10">
      <c r="A631" s="165">
        <v>44514</v>
      </c>
      <c r="B631" s="166">
        <v>40</v>
      </c>
      <c r="C631" s="166">
        <v>21</v>
      </c>
      <c r="E631" s="166">
        <f t="shared" si="9"/>
        <v>61</v>
      </c>
      <c r="J631" s="167"/>
    </row>
    <row r="632" spans="1:10">
      <c r="A632" s="165">
        <v>44515</v>
      </c>
      <c r="B632" s="166">
        <v>42</v>
      </c>
      <c r="C632" s="166">
        <v>24</v>
      </c>
      <c r="E632" s="166">
        <f t="shared" si="9"/>
        <v>66</v>
      </c>
      <c r="J632" s="167"/>
    </row>
    <row r="633" spans="1:10">
      <c r="A633" s="165">
        <v>44516</v>
      </c>
      <c r="B633" s="166">
        <v>47</v>
      </c>
      <c r="C633" s="166">
        <v>26</v>
      </c>
      <c r="E633" s="166">
        <f t="shared" si="9"/>
        <v>73</v>
      </c>
      <c r="J633" s="167"/>
    </row>
    <row r="634" spans="1:10">
      <c r="A634" s="165">
        <v>44517</v>
      </c>
      <c r="B634" s="166">
        <v>44</v>
      </c>
      <c r="C634" s="166">
        <v>29</v>
      </c>
      <c r="E634" s="166">
        <f t="shared" si="9"/>
        <v>73</v>
      </c>
      <c r="J634" s="167"/>
    </row>
    <row r="635" spans="1:10">
      <c r="A635" s="165">
        <v>44518</v>
      </c>
      <c r="B635" s="166">
        <v>48</v>
      </c>
      <c r="C635" s="166">
        <v>28</v>
      </c>
      <c r="E635" s="166">
        <f t="shared" si="9"/>
        <v>76</v>
      </c>
      <c r="J635" s="167"/>
    </row>
    <row r="636" spans="1:10">
      <c r="A636" s="165">
        <v>44519</v>
      </c>
      <c r="B636" s="166">
        <v>52</v>
      </c>
      <c r="C636" s="166">
        <v>17</v>
      </c>
      <c r="E636" s="166">
        <f t="shared" si="9"/>
        <v>69</v>
      </c>
      <c r="J636" s="167"/>
    </row>
    <row r="637" spans="1:10">
      <c r="A637" s="165">
        <v>44520</v>
      </c>
      <c r="B637" s="166">
        <v>57</v>
      </c>
      <c r="C637" s="166">
        <v>25</v>
      </c>
      <c r="E637" s="166">
        <f t="shared" si="9"/>
        <v>82</v>
      </c>
      <c r="J637" s="167"/>
    </row>
    <row r="638" spans="1:10">
      <c r="A638" s="165">
        <v>44521</v>
      </c>
      <c r="B638" s="166">
        <v>65</v>
      </c>
      <c r="C638" s="166">
        <v>25</v>
      </c>
      <c r="E638" s="166">
        <f t="shared" si="9"/>
        <v>90</v>
      </c>
      <c r="J638" s="167"/>
    </row>
    <row r="639" spans="1:10">
      <c r="A639" s="165">
        <v>44522</v>
      </c>
      <c r="B639" s="166">
        <v>71</v>
      </c>
      <c r="C639" s="166">
        <v>27</v>
      </c>
      <c r="E639" s="166">
        <f t="shared" si="9"/>
        <v>98</v>
      </c>
      <c r="J639" s="167"/>
    </row>
    <row r="640" spans="1:10">
      <c r="A640" s="165">
        <v>44523</v>
      </c>
      <c r="B640" s="166">
        <v>66</v>
      </c>
      <c r="C640" s="166">
        <v>24</v>
      </c>
      <c r="E640" s="166">
        <f t="shared" si="9"/>
        <v>90</v>
      </c>
      <c r="J640" s="167"/>
    </row>
    <row r="641" spans="1:10">
      <c r="A641" s="165">
        <v>44524</v>
      </c>
      <c r="B641" s="166">
        <v>70</v>
      </c>
      <c r="C641" s="166">
        <v>23</v>
      </c>
      <c r="E641" s="166">
        <f t="shared" si="9"/>
        <v>93</v>
      </c>
      <c r="J641" s="167"/>
    </row>
    <row r="642" spans="1:10">
      <c r="A642" s="165">
        <v>44525</v>
      </c>
      <c r="B642" s="166">
        <v>77</v>
      </c>
      <c r="C642" s="166">
        <v>22</v>
      </c>
      <c r="E642" s="166">
        <f t="shared" si="9"/>
        <v>99</v>
      </c>
      <c r="J642" s="167"/>
    </row>
    <row r="643" spans="1:10">
      <c r="A643" s="165">
        <v>44526</v>
      </c>
      <c r="B643" s="166">
        <v>78</v>
      </c>
      <c r="C643" s="166">
        <v>21</v>
      </c>
      <c r="E643" s="166">
        <f t="shared" si="9"/>
        <v>99</v>
      </c>
      <c r="J643" s="167"/>
    </row>
    <row r="644" spans="1:10">
      <c r="A644" s="165">
        <v>44527</v>
      </c>
      <c r="B644" s="166">
        <v>71</v>
      </c>
      <c r="C644" s="166">
        <v>22</v>
      </c>
      <c r="E644" s="166">
        <f t="shared" si="9"/>
        <v>93</v>
      </c>
      <c r="J644" s="167"/>
    </row>
    <row r="645" spans="1:10">
      <c r="A645" s="165">
        <v>44528</v>
      </c>
      <c r="B645" s="166">
        <v>80</v>
      </c>
      <c r="C645" s="166">
        <v>23</v>
      </c>
      <c r="E645" s="166">
        <f t="shared" si="9"/>
        <v>103</v>
      </c>
      <c r="J645" s="167"/>
    </row>
    <row r="646" spans="1:10">
      <c r="A646" s="165">
        <v>44529</v>
      </c>
      <c r="B646" s="166">
        <v>87</v>
      </c>
      <c r="C646" s="166">
        <v>25</v>
      </c>
      <c r="E646" s="166">
        <f t="shared" si="9"/>
        <v>112</v>
      </c>
      <c r="J646" s="167"/>
    </row>
    <row r="647" spans="1:10">
      <c r="A647" s="165">
        <v>44530</v>
      </c>
      <c r="B647" s="166">
        <v>88</v>
      </c>
      <c r="C647" s="166">
        <v>24</v>
      </c>
      <c r="E647" s="166">
        <f t="shared" si="9"/>
        <v>112</v>
      </c>
      <c r="J647" s="167"/>
    </row>
    <row r="648" spans="1:10">
      <c r="A648" s="165">
        <v>44531</v>
      </c>
      <c r="B648" s="166">
        <v>94</v>
      </c>
      <c r="C648" s="166">
        <v>25</v>
      </c>
      <c r="E648" s="166">
        <f t="shared" si="9"/>
        <v>119</v>
      </c>
      <c r="J648" s="167"/>
    </row>
    <row r="649" spans="1:10">
      <c r="A649" s="165">
        <v>44532</v>
      </c>
      <c r="B649" s="166">
        <v>93</v>
      </c>
      <c r="C649" s="166">
        <v>26</v>
      </c>
      <c r="E649" s="166">
        <f t="shared" si="9"/>
        <v>119</v>
      </c>
      <c r="J649" s="167"/>
    </row>
    <row r="650" spans="1:10">
      <c r="A650" s="165">
        <v>44533</v>
      </c>
      <c r="B650" s="166">
        <v>89</v>
      </c>
      <c r="C650" s="166">
        <v>29</v>
      </c>
      <c r="E650" s="166">
        <f t="shared" si="9"/>
        <v>118</v>
      </c>
      <c r="J650" s="167"/>
    </row>
    <row r="651" spans="1:10">
      <c r="A651" s="165">
        <v>44534</v>
      </c>
      <c r="B651" s="166">
        <v>89</v>
      </c>
      <c r="C651" s="166">
        <v>29</v>
      </c>
      <c r="E651" s="166">
        <f t="shared" si="9"/>
        <v>118</v>
      </c>
      <c r="J651" s="167"/>
    </row>
    <row r="652" spans="1:10">
      <c r="A652" s="165">
        <v>44535</v>
      </c>
      <c r="B652" s="166">
        <v>93</v>
      </c>
      <c r="C652" s="166">
        <v>29</v>
      </c>
      <c r="E652" s="166">
        <f t="shared" si="9"/>
        <v>122</v>
      </c>
      <c r="J652" s="167"/>
    </row>
    <row r="653" spans="1:10">
      <c r="A653" s="165">
        <v>44536</v>
      </c>
      <c r="B653" s="166">
        <v>99</v>
      </c>
      <c r="C653" s="166">
        <v>29</v>
      </c>
      <c r="E653" s="166">
        <f t="shared" si="9"/>
        <v>128</v>
      </c>
      <c r="J653" s="167"/>
    </row>
    <row r="654" spans="1:10">
      <c r="A654" s="165">
        <v>44537</v>
      </c>
      <c r="B654" s="166">
        <v>110</v>
      </c>
      <c r="C654" s="166">
        <v>32</v>
      </c>
      <c r="E654" s="166">
        <f t="shared" si="9"/>
        <v>142</v>
      </c>
      <c r="J654" s="167"/>
    </row>
    <row r="655" spans="1:10">
      <c r="A655" s="165">
        <v>44538</v>
      </c>
      <c r="B655" s="166">
        <v>107</v>
      </c>
      <c r="C655" s="166">
        <v>33</v>
      </c>
      <c r="E655" s="166">
        <f t="shared" si="9"/>
        <v>140</v>
      </c>
      <c r="J655" s="167"/>
    </row>
    <row r="656" spans="1:10">
      <c r="A656" s="165">
        <v>44539</v>
      </c>
      <c r="B656" s="166">
        <v>128</v>
      </c>
      <c r="C656" s="166">
        <v>34</v>
      </c>
      <c r="E656" s="166">
        <f t="shared" si="9"/>
        <v>162</v>
      </c>
      <c r="J656" s="167"/>
    </row>
    <row r="657" spans="1:10">
      <c r="A657" s="165">
        <v>44540</v>
      </c>
      <c r="B657" s="166">
        <v>138</v>
      </c>
      <c r="C657" s="166">
        <v>34</v>
      </c>
      <c r="E657" s="166">
        <f t="shared" si="9"/>
        <v>172</v>
      </c>
      <c r="J657" s="167"/>
    </row>
    <row r="658" spans="1:10">
      <c r="A658" s="165">
        <v>44541</v>
      </c>
      <c r="B658" s="166">
        <v>142</v>
      </c>
      <c r="C658" s="166">
        <v>36</v>
      </c>
      <c r="E658" s="166">
        <f t="shared" si="9"/>
        <v>178</v>
      </c>
      <c r="J658" s="167"/>
    </row>
    <row r="659" spans="1:10">
      <c r="A659" s="165">
        <v>44542</v>
      </c>
      <c r="B659" s="166">
        <v>149</v>
      </c>
      <c r="C659" s="166">
        <v>39</v>
      </c>
      <c r="E659" s="166">
        <f t="shared" si="9"/>
        <v>188</v>
      </c>
      <c r="J659" s="167"/>
    </row>
    <row r="660" spans="1:10">
      <c r="A660" s="165">
        <v>44543</v>
      </c>
      <c r="B660" s="166">
        <v>166</v>
      </c>
      <c r="C660" s="166">
        <v>41</v>
      </c>
      <c r="E660" s="166">
        <f t="shared" si="9"/>
        <v>207</v>
      </c>
      <c r="J660" s="167"/>
    </row>
    <row r="661" spans="1:10">
      <c r="A661" s="165">
        <v>44544</v>
      </c>
      <c r="B661" s="166">
        <v>207</v>
      </c>
      <c r="C661" s="166">
        <v>41</v>
      </c>
      <c r="E661" s="166">
        <f t="shared" si="9"/>
        <v>248</v>
      </c>
      <c r="J661" s="167"/>
    </row>
    <row r="662" spans="1:10">
      <c r="A662" s="165">
        <v>44545</v>
      </c>
      <c r="B662" s="166">
        <v>214</v>
      </c>
      <c r="C662" s="166">
        <v>45</v>
      </c>
      <c r="E662" s="166">
        <f t="shared" si="9"/>
        <v>259</v>
      </c>
    </row>
    <row r="663" spans="1:10">
      <c r="A663" s="165">
        <v>44546</v>
      </c>
      <c r="B663" s="166">
        <v>229</v>
      </c>
      <c r="C663" s="166">
        <v>49</v>
      </c>
      <c r="E663" s="166">
        <f t="shared" si="9"/>
        <v>278</v>
      </c>
    </row>
    <row r="664" spans="1:10">
      <c r="A664" s="165">
        <v>44547</v>
      </c>
      <c r="B664" s="166">
        <v>234</v>
      </c>
      <c r="C664" s="166">
        <v>48</v>
      </c>
      <c r="E664" s="166">
        <f t="shared" si="9"/>
        <v>282</v>
      </c>
    </row>
    <row r="665" spans="1:10">
      <c r="A665" s="165">
        <v>44548</v>
      </c>
      <c r="B665" s="166">
        <v>234</v>
      </c>
      <c r="C665" s="166">
        <v>46</v>
      </c>
      <c r="E665" s="166">
        <f t="shared" si="9"/>
        <v>280</v>
      </c>
    </row>
    <row r="666" spans="1:10">
      <c r="A666" s="165">
        <v>44549</v>
      </c>
      <c r="B666" s="166">
        <v>243</v>
      </c>
      <c r="C666" s="166">
        <v>48</v>
      </c>
      <c r="E666" s="166">
        <f t="shared" si="9"/>
        <v>291</v>
      </c>
    </row>
    <row r="667" spans="1:10">
      <c r="A667" s="165">
        <v>44550</v>
      </c>
      <c r="B667" s="166">
        <v>261</v>
      </c>
      <c r="C667" s="166">
        <v>52</v>
      </c>
      <c r="E667" s="166">
        <f t="shared" ref="E667:E678" si="10">+B667+C667+D667</f>
        <v>313</v>
      </c>
    </row>
    <row r="668" spans="1:10">
      <c r="A668" s="165">
        <v>44551</v>
      </c>
      <c r="B668" s="166">
        <v>256</v>
      </c>
      <c r="C668" s="166">
        <v>53</v>
      </c>
      <c r="E668" s="166">
        <f t="shared" si="10"/>
        <v>309</v>
      </c>
    </row>
    <row r="669" spans="1:10">
      <c r="A669" s="165">
        <v>44552</v>
      </c>
      <c r="B669" s="166">
        <v>251</v>
      </c>
      <c r="C669" s="166">
        <v>54</v>
      </c>
      <c r="E669" s="166">
        <f t="shared" si="10"/>
        <v>305</v>
      </c>
    </row>
    <row r="670" spans="1:10">
      <c r="A670" s="165">
        <v>44553</v>
      </c>
      <c r="B670" s="166">
        <v>232</v>
      </c>
      <c r="C670" s="166">
        <v>55</v>
      </c>
      <c r="E670" s="166">
        <f t="shared" si="10"/>
        <v>287</v>
      </c>
    </row>
    <row r="671" spans="1:10">
      <c r="A671" s="165">
        <v>44554</v>
      </c>
      <c r="B671" s="166">
        <v>218</v>
      </c>
      <c r="C671" s="166">
        <v>55</v>
      </c>
      <c r="E671" s="166">
        <f t="shared" si="10"/>
        <v>273</v>
      </c>
    </row>
    <row r="672" spans="1:10">
      <c r="A672" s="165">
        <v>44555</v>
      </c>
      <c r="B672" s="166">
        <v>210</v>
      </c>
      <c r="C672" s="166">
        <v>54</v>
      </c>
      <c r="E672" s="166">
        <f t="shared" si="10"/>
        <v>264</v>
      </c>
    </row>
    <row r="673" spans="1:5">
      <c r="A673" s="165">
        <v>44556</v>
      </c>
      <c r="B673" s="166">
        <v>228</v>
      </c>
      <c r="C673" s="166">
        <v>56</v>
      </c>
      <c r="E673" s="166">
        <f t="shared" si="10"/>
        <v>284</v>
      </c>
    </row>
    <row r="674" spans="1:5">
      <c r="A674" s="165">
        <v>44557</v>
      </c>
      <c r="B674" s="166">
        <v>234</v>
      </c>
      <c r="C674" s="166">
        <v>62</v>
      </c>
      <c r="E674" s="166">
        <f t="shared" si="10"/>
        <v>296</v>
      </c>
    </row>
    <row r="675" spans="1:5">
      <c r="A675" s="165">
        <v>44558</v>
      </c>
      <c r="B675" s="166">
        <v>229</v>
      </c>
      <c r="C675" s="166">
        <v>61</v>
      </c>
      <c r="E675" s="166">
        <f t="shared" si="10"/>
        <v>290</v>
      </c>
    </row>
    <row r="676" spans="1:5">
      <c r="A676" s="165">
        <v>44559</v>
      </c>
      <c r="B676" s="166">
        <v>243</v>
      </c>
      <c r="C676" s="166">
        <v>57</v>
      </c>
      <c r="E676" s="166">
        <f t="shared" si="10"/>
        <v>300</v>
      </c>
    </row>
    <row r="677" spans="1:5">
      <c r="A677" s="165">
        <v>44560</v>
      </c>
      <c r="B677" s="166">
        <v>243</v>
      </c>
      <c r="C677" s="166">
        <v>61</v>
      </c>
      <c r="E677" s="166">
        <f t="shared" si="10"/>
        <v>304</v>
      </c>
    </row>
    <row r="678" spans="1:5">
      <c r="A678" s="165">
        <v>44561</v>
      </c>
      <c r="B678" s="166">
        <v>235</v>
      </c>
      <c r="C678" s="166">
        <v>61</v>
      </c>
      <c r="E678" s="166">
        <f t="shared" si="10"/>
        <v>296</v>
      </c>
    </row>
  </sheetData>
  <mergeCells count="1">
    <mergeCell ref="G26:U26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JG698"/>
  <sheetViews>
    <sheetView workbookViewId="0"/>
  </sheetViews>
  <sheetFormatPr baseColWidth="10" defaultColWidth="10" defaultRowHeight="15"/>
  <cols>
    <col min="1" max="1" width="35.75" customWidth="1"/>
    <col min="2" max="2" width="11.25" style="109" customWidth="1"/>
    <col min="3" max="3" width="11.25" style="139" customWidth="1"/>
    <col min="4" max="7" width="11.25" customWidth="1"/>
    <col min="8" max="8" width="12" customWidth="1"/>
    <col min="9" max="9" width="5.5" customWidth="1"/>
    <col min="10" max="10" width="6.25" customWidth="1"/>
    <col min="12" max="12" width="32.25" customWidth="1"/>
    <col min="13" max="17" width="10" style="118"/>
    <col min="18" max="18" width="10" style="117"/>
    <col min="19" max="98" width="10" style="118"/>
  </cols>
  <sheetData>
    <row r="1" spans="1:98" s="95" customFormat="1" ht="25.15" customHeight="1">
      <c r="A1" s="171"/>
      <c r="B1" s="92"/>
      <c r="C1" s="93"/>
      <c r="D1" s="94"/>
      <c r="E1" s="94"/>
      <c r="F1" s="92"/>
      <c r="M1" s="96"/>
      <c r="N1" s="96"/>
      <c r="O1" s="96"/>
      <c r="P1" s="96"/>
      <c r="Q1" s="96"/>
      <c r="R1" s="97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</row>
    <row r="2" spans="1:98" s="95" customFormat="1" ht="12">
      <c r="B2" s="92"/>
      <c r="C2" s="98"/>
      <c r="D2" s="99"/>
      <c r="E2" s="94"/>
      <c r="F2" s="92"/>
      <c r="L2" s="100"/>
      <c r="M2" s="96"/>
      <c r="N2" s="96"/>
      <c r="O2" s="96"/>
      <c r="P2" s="96"/>
      <c r="Q2" s="96"/>
      <c r="R2" s="97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</row>
    <row r="3" spans="1:98" s="101" customFormat="1" ht="12.75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</row>
    <row r="4" spans="1:98" s="112" customFormat="1" ht="15" customHeight="1">
      <c r="A4" s="114"/>
      <c r="B4" s="115"/>
      <c r="C4" s="115"/>
      <c r="D4" s="115"/>
      <c r="E4" s="115"/>
      <c r="F4" s="115"/>
      <c r="G4" s="115"/>
      <c r="M4" s="103"/>
      <c r="N4" s="103"/>
      <c r="O4" s="103"/>
      <c r="P4" s="103"/>
      <c r="Q4" s="103"/>
      <c r="R4" s="104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</row>
    <row r="5" spans="1:98" s="116" customFormat="1" ht="14.25">
      <c r="A5" s="110"/>
      <c r="B5" s="115"/>
      <c r="C5" s="115"/>
      <c r="D5" s="115"/>
      <c r="E5" s="115"/>
      <c r="F5" s="115"/>
      <c r="G5" s="115"/>
      <c r="L5" s="105" t="s">
        <v>137</v>
      </c>
      <c r="M5" s="118"/>
      <c r="N5" s="118"/>
      <c r="O5" s="118"/>
      <c r="P5" s="118"/>
      <c r="Q5" s="118"/>
      <c r="R5" s="118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19"/>
      <c r="BQ5" s="119"/>
      <c r="BR5" s="119"/>
      <c r="BS5" s="119"/>
      <c r="BT5" s="119"/>
      <c r="BU5" s="119"/>
      <c r="BV5" s="119"/>
      <c r="BW5" s="119"/>
      <c r="BX5" s="119"/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119"/>
      <c r="CN5" s="119"/>
      <c r="CO5" s="119"/>
      <c r="CP5" s="119"/>
      <c r="CQ5" s="119"/>
    </row>
    <row r="6" spans="1:98" s="116" customFormat="1" ht="14.25">
      <c r="A6" s="120"/>
      <c r="B6" s="111"/>
      <c r="C6" s="111"/>
      <c r="D6" s="111"/>
      <c r="E6" s="111"/>
      <c r="F6"/>
      <c r="L6" s="107" t="s">
        <v>138</v>
      </c>
      <c r="M6" s="118"/>
      <c r="N6" s="118"/>
      <c r="O6" s="118"/>
      <c r="P6" s="118"/>
      <c r="Q6" s="118"/>
      <c r="R6" s="118"/>
      <c r="S6" s="119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19"/>
      <c r="AN6" s="119"/>
      <c r="AO6" s="119"/>
      <c r="AP6" s="119"/>
      <c r="AQ6" s="119"/>
      <c r="AR6" s="119"/>
      <c r="AS6" s="119"/>
      <c r="AT6" s="119"/>
      <c r="AU6" s="119"/>
      <c r="AV6" s="119"/>
      <c r="AW6" s="119"/>
      <c r="AX6" s="119"/>
      <c r="AY6" s="119"/>
      <c r="AZ6" s="119"/>
      <c r="BA6" s="119"/>
      <c r="BB6" s="119"/>
      <c r="BC6" s="119"/>
      <c r="BD6" s="119"/>
      <c r="BE6" s="119"/>
      <c r="BF6" s="119"/>
      <c r="BG6" s="119"/>
      <c r="BH6" s="119"/>
      <c r="BI6" s="119"/>
      <c r="BJ6" s="119"/>
      <c r="BK6" s="119"/>
      <c r="BL6" s="119"/>
      <c r="BM6" s="119"/>
      <c r="BN6" s="119"/>
      <c r="BO6" s="119"/>
      <c r="BP6" s="119"/>
      <c r="BQ6" s="119"/>
      <c r="BR6" s="119"/>
      <c r="BS6" s="119"/>
      <c r="BT6" s="119"/>
      <c r="BU6" s="119"/>
      <c r="BV6" s="119"/>
      <c r="BW6" s="119"/>
      <c r="BX6" s="119"/>
      <c r="BY6" s="119"/>
      <c r="BZ6" s="119"/>
      <c r="CA6" s="119"/>
      <c r="CB6" s="119"/>
      <c r="CC6" s="119"/>
      <c r="CD6" s="119"/>
      <c r="CE6" s="119"/>
      <c r="CF6" s="119"/>
      <c r="CG6" s="119"/>
      <c r="CH6" s="119"/>
      <c r="CI6" s="119"/>
      <c r="CJ6" s="119"/>
      <c r="CK6" s="119"/>
      <c r="CL6" s="119"/>
      <c r="CM6" s="119"/>
      <c r="CN6" s="119"/>
      <c r="CO6" s="119"/>
      <c r="CP6" s="119"/>
      <c r="CQ6" s="119"/>
    </row>
    <row r="7" spans="1:98" s="116" customFormat="1" ht="14.25">
      <c r="A7" s="120"/>
      <c r="B7" s="111"/>
      <c r="C7" s="111"/>
      <c r="D7" s="111"/>
      <c r="E7" s="111"/>
      <c r="F7"/>
      <c r="L7" s="107"/>
      <c r="M7" s="118" t="s">
        <v>139</v>
      </c>
      <c r="N7" s="118" t="s">
        <v>140</v>
      </c>
      <c r="O7" s="118" t="s">
        <v>141</v>
      </c>
      <c r="P7" s="118" t="s">
        <v>142</v>
      </c>
      <c r="Q7" s="118" t="s">
        <v>143</v>
      </c>
      <c r="R7" s="118" t="s">
        <v>87</v>
      </c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19"/>
      <c r="BA7" s="119"/>
      <c r="BB7" s="119"/>
      <c r="BC7" s="119"/>
      <c r="BD7" s="119"/>
      <c r="BE7" s="119"/>
      <c r="BF7" s="119"/>
      <c r="BG7" s="119"/>
      <c r="BH7" s="119"/>
      <c r="BI7" s="119"/>
      <c r="BJ7" s="119"/>
      <c r="BK7" s="119"/>
      <c r="BL7" s="119"/>
      <c r="BM7" s="119"/>
      <c r="BN7" s="119"/>
      <c r="BO7" s="119"/>
      <c r="BP7" s="119"/>
      <c r="BQ7" s="119"/>
      <c r="BR7" s="119"/>
      <c r="BS7" s="119"/>
      <c r="BT7" s="119"/>
      <c r="BU7" s="119"/>
      <c r="BV7" s="119"/>
      <c r="BW7" s="119"/>
      <c r="BX7" s="119"/>
      <c r="BY7" s="119"/>
      <c r="BZ7" s="119"/>
      <c r="CA7" s="119"/>
      <c r="CB7" s="119"/>
      <c r="CC7" s="119"/>
      <c r="CD7" s="119"/>
      <c r="CE7" s="119"/>
      <c r="CF7" s="119"/>
      <c r="CG7" s="119"/>
      <c r="CH7" s="119"/>
      <c r="CI7" s="119"/>
      <c r="CJ7" s="119"/>
      <c r="CK7" s="119"/>
      <c r="CL7" s="119"/>
      <c r="CM7" s="119"/>
      <c r="CN7" s="119"/>
      <c r="CO7" s="119"/>
      <c r="CP7" s="119"/>
      <c r="CQ7" s="119"/>
    </row>
    <row r="8" spans="1:98" s="124" customFormat="1" ht="14.25">
      <c r="A8" s="121"/>
      <c r="B8" s="122"/>
      <c r="C8" s="123"/>
      <c r="D8" s="123"/>
      <c r="E8" s="123"/>
      <c r="F8"/>
      <c r="L8" s="126">
        <v>43869</v>
      </c>
      <c r="M8" s="118">
        <v>1</v>
      </c>
      <c r="N8" s="118">
        <v>0</v>
      </c>
      <c r="O8" s="118">
        <v>0</v>
      </c>
      <c r="P8" s="118">
        <v>0</v>
      </c>
      <c r="Q8" s="118">
        <v>0</v>
      </c>
      <c r="R8" s="118">
        <v>1</v>
      </c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</row>
    <row r="9" spans="1:98" s="124" customFormat="1" ht="14.25">
      <c r="A9" s="125"/>
      <c r="B9" s="113"/>
      <c r="C9" s="113"/>
      <c r="D9" s="113"/>
      <c r="E9" s="113"/>
      <c r="F9"/>
      <c r="L9" s="126">
        <v>43870</v>
      </c>
      <c r="M9" s="118">
        <f>[1]DADES_AP!N4</f>
        <v>0</v>
      </c>
      <c r="N9" s="118">
        <f>[1]DADES_AP!O4</f>
        <v>0</v>
      </c>
      <c r="O9" s="118">
        <f>[1]DADES_AP!P4</f>
        <v>0</v>
      </c>
      <c r="P9" s="118">
        <f>[1]DADES_AP!Q4</f>
        <v>0</v>
      </c>
      <c r="Q9" s="118">
        <f>[1]DADES_AP!R4</f>
        <v>0</v>
      </c>
      <c r="R9" s="118">
        <f>[1]DADES_AP!M4</f>
        <v>0</v>
      </c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  <c r="CT9" s="108"/>
    </row>
    <row r="10" spans="1:98" s="124" customFormat="1" ht="14.25">
      <c r="A10" s="120"/>
      <c r="B10" s="111"/>
      <c r="C10" s="111"/>
      <c r="D10" s="111"/>
      <c r="E10" s="111"/>
      <c r="F10"/>
      <c r="L10" s="126">
        <v>43871</v>
      </c>
      <c r="M10" s="118">
        <f>[1]DADES_AP!N5</f>
        <v>0</v>
      </c>
      <c r="N10" s="118">
        <f>[1]DADES_AP!O5</f>
        <v>0</v>
      </c>
      <c r="O10" s="118">
        <f>[1]DADES_AP!P5</f>
        <v>0</v>
      </c>
      <c r="P10" s="118">
        <f>[1]DADES_AP!Q5</f>
        <v>0</v>
      </c>
      <c r="Q10" s="118">
        <f>[1]DADES_AP!R5</f>
        <v>0</v>
      </c>
      <c r="R10" s="118">
        <f>[1]DADES_AP!M5</f>
        <v>0</v>
      </c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</row>
    <row r="11" spans="1:98" s="124" customFormat="1" ht="14.25">
      <c r="A11" s="127"/>
      <c r="B11" s="115"/>
      <c r="C11" s="128"/>
      <c r="D11" s="128"/>
      <c r="E11" s="128"/>
      <c r="F11"/>
      <c r="L11" s="126">
        <v>43872</v>
      </c>
      <c r="M11" s="118">
        <f>[1]DADES_AP!N6</f>
        <v>0</v>
      </c>
      <c r="N11" s="118">
        <f>[1]DADES_AP!O6</f>
        <v>0</v>
      </c>
      <c r="O11" s="118">
        <f>[1]DADES_AP!P6</f>
        <v>0</v>
      </c>
      <c r="P11" s="118">
        <f>[1]DADES_AP!Q6</f>
        <v>0</v>
      </c>
      <c r="Q11" s="118">
        <f>[1]DADES_AP!R6</f>
        <v>0</v>
      </c>
      <c r="R11" s="118">
        <f>[1]DADES_AP!M6</f>
        <v>0</v>
      </c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I11" s="108"/>
      <c r="CJ11" s="108"/>
      <c r="CK11" s="108"/>
      <c r="CL11" s="108"/>
      <c r="CM11" s="108"/>
      <c r="CN11" s="108"/>
      <c r="CO11" s="108"/>
      <c r="CP11" s="108"/>
      <c r="CQ11" s="108"/>
      <c r="CR11" s="108"/>
      <c r="CS11" s="108"/>
      <c r="CT11" s="108"/>
    </row>
    <row r="12" spans="1:98" s="124" customFormat="1">
      <c r="B12" s="129"/>
      <c r="F12"/>
      <c r="L12" s="126">
        <v>43873</v>
      </c>
      <c r="M12" s="118">
        <f>[1]DADES_AP!N7</f>
        <v>1</v>
      </c>
      <c r="N12" s="118">
        <f>[1]DADES_AP!O7</f>
        <v>0</v>
      </c>
      <c r="O12" s="118">
        <f>[1]DADES_AP!P7</f>
        <v>0</v>
      </c>
      <c r="P12" s="118">
        <f>[1]DADES_AP!Q7</f>
        <v>0</v>
      </c>
      <c r="Q12" s="118">
        <f>[1]DADES_AP!R7</f>
        <v>0</v>
      </c>
      <c r="R12" s="118">
        <f>[1]DADES_AP!M7</f>
        <v>1</v>
      </c>
      <c r="S12" s="108"/>
      <c r="T12" s="108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  <c r="CT12" s="108"/>
    </row>
    <row r="13" spans="1:98" s="124" customFormat="1">
      <c r="B13" s="129"/>
      <c r="F13"/>
      <c r="L13" s="126">
        <v>43874</v>
      </c>
      <c r="M13" s="118">
        <f>[1]DADES_AP!N8</f>
        <v>0</v>
      </c>
      <c r="N13" s="118">
        <f>[1]DADES_AP!O8</f>
        <v>0</v>
      </c>
      <c r="O13" s="118">
        <f>[1]DADES_AP!P8</f>
        <v>0</v>
      </c>
      <c r="P13" s="118">
        <f>[1]DADES_AP!Q8</f>
        <v>0</v>
      </c>
      <c r="Q13" s="118">
        <f>[1]DADES_AP!R8</f>
        <v>0</v>
      </c>
      <c r="R13" s="118">
        <f>[1]DADES_AP!M8</f>
        <v>0</v>
      </c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</row>
    <row r="14" spans="1:98" s="124" customFormat="1">
      <c r="B14" s="129"/>
      <c r="F14"/>
      <c r="L14" s="126">
        <v>43875</v>
      </c>
      <c r="M14" s="118">
        <f>[1]DADES_AP!N9</f>
        <v>0</v>
      </c>
      <c r="N14" s="118">
        <f>[1]DADES_AP!O9</f>
        <v>0</v>
      </c>
      <c r="O14" s="118">
        <f>[1]DADES_AP!P9</f>
        <v>0</v>
      </c>
      <c r="P14" s="118">
        <f>[1]DADES_AP!Q9</f>
        <v>0</v>
      </c>
      <c r="Q14" s="118">
        <f>[1]DADES_AP!R9</f>
        <v>0</v>
      </c>
      <c r="R14" s="118">
        <f>[1]DADES_AP!M9</f>
        <v>0</v>
      </c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08"/>
      <c r="CE14" s="108"/>
      <c r="CF14" s="108"/>
      <c r="CG14" s="108"/>
      <c r="CH14" s="108"/>
      <c r="CI14" s="108"/>
      <c r="CJ14" s="108"/>
      <c r="CK14" s="108"/>
      <c r="CL14" s="108"/>
      <c r="CM14" s="108"/>
      <c r="CN14" s="108"/>
      <c r="CO14" s="108"/>
      <c r="CP14" s="108"/>
      <c r="CQ14" s="108"/>
      <c r="CR14" s="108"/>
      <c r="CS14" s="108"/>
      <c r="CT14" s="108"/>
    </row>
    <row r="15" spans="1:98" s="124" customFormat="1">
      <c r="A15" s="129"/>
      <c r="B15" s="129"/>
      <c r="C15" s="130"/>
      <c r="F15"/>
      <c r="L15" s="126">
        <v>43876</v>
      </c>
      <c r="M15" s="118">
        <f>[1]DADES_AP!N10</f>
        <v>1</v>
      </c>
      <c r="N15" s="118">
        <f>[1]DADES_AP!O10</f>
        <v>0</v>
      </c>
      <c r="O15" s="118">
        <f>[1]DADES_AP!P10</f>
        <v>0</v>
      </c>
      <c r="P15" s="118">
        <f>[1]DADES_AP!Q10</f>
        <v>0</v>
      </c>
      <c r="Q15" s="118">
        <f>[1]DADES_AP!R10</f>
        <v>0</v>
      </c>
      <c r="R15" s="118">
        <f>[1]DADES_AP!M10</f>
        <v>1</v>
      </c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  <c r="BO15" s="108"/>
      <c r="BP15" s="108"/>
      <c r="BQ15" s="108"/>
      <c r="BR15" s="108"/>
      <c r="BS15" s="108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08"/>
      <c r="CE15" s="108"/>
      <c r="CF15" s="108"/>
      <c r="CG15" s="108"/>
      <c r="CH15" s="108"/>
      <c r="CI15" s="108"/>
      <c r="CJ15" s="108"/>
      <c r="CK15" s="108"/>
      <c r="CL15" s="108"/>
      <c r="CM15" s="108"/>
      <c r="CN15" s="108"/>
      <c r="CO15" s="108"/>
      <c r="CP15" s="108"/>
      <c r="CQ15" s="108"/>
      <c r="CR15" s="108"/>
      <c r="CS15" s="108"/>
      <c r="CT15" s="108"/>
    </row>
    <row r="16" spans="1:98" s="124" customFormat="1">
      <c r="A16" s="129"/>
      <c r="B16" s="129"/>
      <c r="C16" s="130"/>
      <c r="F16"/>
      <c r="L16" s="126">
        <v>43877</v>
      </c>
      <c r="M16" s="118">
        <f>[1]DADES_AP!N11</f>
        <v>0</v>
      </c>
      <c r="N16" s="118">
        <f>[1]DADES_AP!O11</f>
        <v>0</v>
      </c>
      <c r="O16" s="118">
        <f>[1]DADES_AP!P11</f>
        <v>0</v>
      </c>
      <c r="P16" s="118">
        <f>[1]DADES_AP!Q11</f>
        <v>0</v>
      </c>
      <c r="Q16" s="118">
        <f>[1]DADES_AP!R11</f>
        <v>0</v>
      </c>
      <c r="R16" s="118">
        <f>[1]DADES_AP!M11</f>
        <v>0</v>
      </c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  <c r="CK16" s="108"/>
      <c r="CL16" s="108"/>
      <c r="CM16" s="108"/>
      <c r="CN16" s="108"/>
      <c r="CO16" s="108"/>
      <c r="CP16" s="108"/>
      <c r="CQ16" s="108"/>
      <c r="CR16" s="108"/>
      <c r="CS16" s="108"/>
      <c r="CT16" s="108"/>
    </row>
    <row r="17" spans="1:267" s="124" customFormat="1">
      <c r="A17" s="129"/>
      <c r="B17" s="129"/>
      <c r="C17" s="130"/>
      <c r="L17" s="126">
        <v>43878</v>
      </c>
      <c r="M17" s="118">
        <f>[1]DADES_AP!N12</f>
        <v>0</v>
      </c>
      <c r="N17" s="118">
        <f>[1]DADES_AP!O12</f>
        <v>0</v>
      </c>
      <c r="O17" s="118">
        <f>[1]DADES_AP!P12</f>
        <v>0</v>
      </c>
      <c r="P17" s="118">
        <f>[1]DADES_AP!Q12</f>
        <v>0</v>
      </c>
      <c r="Q17" s="118">
        <f>[1]DADES_AP!R12</f>
        <v>0</v>
      </c>
      <c r="R17" s="118">
        <f>[1]DADES_AP!M12</f>
        <v>0</v>
      </c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/>
      <c r="CH17" s="108"/>
      <c r="CI17" s="108"/>
      <c r="CJ17" s="108"/>
      <c r="CK17" s="108"/>
      <c r="CL17" s="108"/>
      <c r="CM17" s="108"/>
      <c r="CN17" s="108"/>
      <c r="CO17" s="108"/>
      <c r="CP17" s="108"/>
      <c r="CQ17" s="108"/>
      <c r="CR17" s="108"/>
      <c r="CS17" s="108"/>
      <c r="CT17" s="108"/>
    </row>
    <row r="18" spans="1:267" s="124" customFormat="1">
      <c r="A18" s="233"/>
      <c r="B18" s="233"/>
      <c r="C18" s="233"/>
      <c r="D18" s="233"/>
      <c r="E18" s="233"/>
      <c r="L18" s="126">
        <v>43879</v>
      </c>
      <c r="M18" s="118">
        <f>[1]DADES_AP!N13</f>
        <v>0</v>
      </c>
      <c r="N18" s="118">
        <f>[1]DADES_AP!O13</f>
        <v>0</v>
      </c>
      <c r="O18" s="118">
        <f>[1]DADES_AP!P13</f>
        <v>0</v>
      </c>
      <c r="P18" s="118">
        <f>[1]DADES_AP!Q13</f>
        <v>0</v>
      </c>
      <c r="Q18" s="118">
        <f>[1]DADES_AP!R13</f>
        <v>0</v>
      </c>
      <c r="R18" s="118">
        <f>[1]DADES_AP!M13</f>
        <v>0</v>
      </c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8"/>
      <c r="CA18" s="108"/>
      <c r="CB18" s="108"/>
      <c r="CC18" s="108"/>
      <c r="CD18" s="108"/>
      <c r="CE18" s="108"/>
      <c r="CF18" s="108"/>
      <c r="CG18" s="108"/>
      <c r="CH18" s="108"/>
      <c r="CI18" s="108"/>
      <c r="CJ18" s="108"/>
      <c r="CK18" s="108"/>
      <c r="CL18" s="108"/>
      <c r="CM18" s="108"/>
      <c r="CN18" s="108"/>
      <c r="CO18" s="108"/>
      <c r="CP18" s="108"/>
      <c r="CQ18" s="108"/>
      <c r="CR18" s="108"/>
      <c r="CS18" s="108"/>
      <c r="CT18" s="108"/>
    </row>
    <row r="19" spans="1:267" s="124" customFormat="1">
      <c r="A19" s="172"/>
      <c r="B19" s="172"/>
      <c r="C19" s="172"/>
      <c r="D19" s="172"/>
      <c r="E19" s="172"/>
      <c r="L19" s="126">
        <v>43880</v>
      </c>
      <c r="M19" s="118">
        <f>[1]DADES_AP!N14</f>
        <v>0</v>
      </c>
      <c r="N19" s="118">
        <f>[1]DADES_AP!O14</f>
        <v>0</v>
      </c>
      <c r="O19" s="118">
        <f>[1]DADES_AP!P14</f>
        <v>0</v>
      </c>
      <c r="P19" s="118">
        <f>[1]DADES_AP!Q14</f>
        <v>0</v>
      </c>
      <c r="Q19" s="118">
        <f>[1]DADES_AP!R14</f>
        <v>0</v>
      </c>
      <c r="R19" s="118">
        <f>[1]DADES_AP!M14</f>
        <v>0</v>
      </c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8"/>
      <c r="BM19" s="108"/>
      <c r="BN19" s="108"/>
      <c r="BO19" s="108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8"/>
      <c r="CA19" s="108"/>
      <c r="CB19" s="108"/>
      <c r="CC19" s="108"/>
      <c r="CD19" s="108"/>
      <c r="CE19" s="108"/>
      <c r="CF19" s="108"/>
      <c r="CG19" s="108"/>
      <c r="CH19" s="108"/>
      <c r="CI19" s="108"/>
      <c r="CJ19" s="108"/>
      <c r="CK19" s="108"/>
      <c r="CL19" s="108"/>
      <c r="CM19" s="108"/>
      <c r="CN19" s="108"/>
      <c r="CO19" s="108"/>
      <c r="CP19" s="108"/>
      <c r="CQ19" s="108"/>
      <c r="CR19" s="108"/>
      <c r="CS19" s="108"/>
      <c r="CT19" s="108"/>
    </row>
    <row r="20" spans="1:267" s="133" customFormat="1" ht="14.25">
      <c r="A20" s="131"/>
      <c r="B20" s="132"/>
      <c r="L20" s="126">
        <v>43881</v>
      </c>
      <c r="M20" s="118">
        <f>[1]DADES_AP!N15</f>
        <v>0</v>
      </c>
      <c r="N20" s="118">
        <f>[1]DADES_AP!O15</f>
        <v>0</v>
      </c>
      <c r="O20" s="118">
        <f>[1]DADES_AP!P15</f>
        <v>0</v>
      </c>
      <c r="P20" s="118">
        <f>[1]DADES_AP!Q15</f>
        <v>0</v>
      </c>
      <c r="Q20" s="118">
        <f>[1]DADES_AP!R15</f>
        <v>0</v>
      </c>
      <c r="R20" s="118">
        <f>[1]DADES_AP!M15</f>
        <v>0</v>
      </c>
      <c r="S20" s="134"/>
      <c r="T20" s="134"/>
      <c r="U20" s="134"/>
      <c r="V20" s="134"/>
      <c r="W20" s="134"/>
      <c r="X20" s="134"/>
      <c r="Y20" s="134"/>
      <c r="Z20" s="134"/>
      <c r="AA20" s="134"/>
      <c r="AB20" s="134"/>
      <c r="AC20" s="134"/>
      <c r="AD20" s="134"/>
      <c r="AE20" s="134"/>
      <c r="AF20" s="134"/>
      <c r="AG20" s="134"/>
      <c r="AH20" s="134"/>
      <c r="AI20" s="134"/>
      <c r="AJ20" s="134"/>
      <c r="AK20" s="134"/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J20" s="134"/>
      <c r="BK20" s="134"/>
      <c r="BL20" s="134"/>
      <c r="BM20" s="134"/>
      <c r="BN20" s="134"/>
      <c r="BO20" s="134"/>
      <c r="BP20" s="134"/>
      <c r="BQ20" s="134"/>
      <c r="BR20" s="134"/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</row>
    <row r="21" spans="1:267" s="133" customFormat="1" ht="14.25">
      <c r="A21" s="135"/>
      <c r="B21" s="136"/>
      <c r="C21" s="135"/>
      <c r="D21" s="135"/>
      <c r="E21" s="135"/>
      <c r="L21" s="126">
        <v>43882</v>
      </c>
      <c r="M21" s="118">
        <f>[1]DADES_AP!N16</f>
        <v>0</v>
      </c>
      <c r="N21" s="118">
        <f>[1]DADES_AP!O16</f>
        <v>0</v>
      </c>
      <c r="O21" s="118">
        <f>[1]DADES_AP!P16</f>
        <v>0</v>
      </c>
      <c r="P21" s="118">
        <f>[1]DADES_AP!Q16</f>
        <v>0</v>
      </c>
      <c r="Q21" s="118">
        <f>[1]DADES_AP!R16</f>
        <v>0</v>
      </c>
      <c r="R21" s="118">
        <f>[1]DADES_AP!M16</f>
        <v>0</v>
      </c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4"/>
      <c r="AK21" s="134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  <c r="AX21" s="134"/>
      <c r="AY21" s="134"/>
      <c r="AZ21" s="134"/>
      <c r="BA21" s="134"/>
      <c r="BB21" s="134"/>
      <c r="BC21" s="134"/>
      <c r="BD21" s="134"/>
      <c r="BE21" s="134"/>
      <c r="BF21" s="134"/>
      <c r="BG21" s="134"/>
      <c r="BH21" s="134"/>
      <c r="BI21" s="134"/>
      <c r="BJ21" s="134"/>
      <c r="BK21" s="134"/>
      <c r="BL21" s="134"/>
      <c r="BM21" s="134"/>
      <c r="BN21" s="134"/>
      <c r="BO21" s="134"/>
      <c r="BP21" s="134"/>
      <c r="BQ21" s="134"/>
      <c r="BR21" s="134"/>
      <c r="BS21" s="134"/>
      <c r="BT21" s="134"/>
      <c r="BU21" s="134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  <c r="CF21" s="134"/>
      <c r="CG21" s="134"/>
      <c r="CH21" s="134"/>
      <c r="CI21" s="134"/>
      <c r="CJ21" s="134"/>
      <c r="CK21" s="134"/>
      <c r="CL21" s="134"/>
      <c r="CM21" s="134"/>
      <c r="CN21" s="134"/>
      <c r="CO21" s="134"/>
      <c r="CP21" s="134"/>
      <c r="CQ21" s="134"/>
      <c r="CR21" s="134"/>
      <c r="CS21" s="134"/>
      <c r="CT21" s="134"/>
    </row>
    <row r="22" spans="1:267" s="137" customFormat="1" ht="14.25">
      <c r="A22" s="228" t="s">
        <v>238</v>
      </c>
      <c r="B22" s="228"/>
      <c r="C22" s="228"/>
      <c r="D22" s="228"/>
      <c r="E22" s="228"/>
      <c r="F22" s="228"/>
      <c r="G22" s="228"/>
      <c r="H22" s="228"/>
      <c r="I22" s="228"/>
      <c r="J22" s="228"/>
      <c r="L22" s="126">
        <v>43884</v>
      </c>
      <c r="M22" s="118">
        <f>[1]DADES_AP!N18</f>
        <v>0</v>
      </c>
      <c r="N22" s="118">
        <f>[1]DADES_AP!O18</f>
        <v>0</v>
      </c>
      <c r="O22" s="118">
        <f>[1]DADES_AP!P18</f>
        <v>0</v>
      </c>
      <c r="P22" s="118">
        <f>[1]DADES_AP!Q18</f>
        <v>0</v>
      </c>
      <c r="Q22" s="118">
        <f>[1]DADES_AP!R18</f>
        <v>0</v>
      </c>
      <c r="R22" s="118">
        <f>[1]DADES_AP!M18</f>
        <v>0</v>
      </c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138"/>
      <c r="AN22" s="138"/>
      <c r="AO22" s="138"/>
      <c r="AP22" s="138"/>
      <c r="AQ22" s="138"/>
      <c r="AR22" s="138"/>
      <c r="AS22" s="138"/>
      <c r="AT22" s="138"/>
      <c r="AU22" s="138"/>
      <c r="AV22" s="138"/>
      <c r="AW22" s="138"/>
      <c r="AX22" s="138"/>
      <c r="AY22" s="138"/>
      <c r="AZ22" s="138"/>
      <c r="BA22" s="138"/>
      <c r="BB22" s="138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O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A22" s="138"/>
      <c r="CB22" s="138"/>
      <c r="CC22" s="138"/>
      <c r="CD22" s="138"/>
      <c r="CE22" s="138"/>
      <c r="CF22" s="138"/>
      <c r="CG22" s="138"/>
      <c r="CH22" s="138"/>
      <c r="CI22" s="138"/>
      <c r="CJ22" s="138"/>
      <c r="CK22" s="138"/>
      <c r="CL22" s="138"/>
      <c r="CM22" s="138"/>
      <c r="CN22" s="138"/>
      <c r="CO22" s="138"/>
      <c r="CP22" s="138"/>
      <c r="CQ22" s="138"/>
      <c r="CR22" s="138"/>
      <c r="CS22" s="138"/>
      <c r="CT22" s="138"/>
    </row>
    <row r="23" spans="1:267">
      <c r="L23" s="126">
        <v>43885</v>
      </c>
      <c r="M23" s="118">
        <f>[1]DADES_AP!N19</f>
        <v>0</v>
      </c>
      <c r="N23" s="118">
        <f>[1]DADES_AP!O19</f>
        <v>0</v>
      </c>
      <c r="O23" s="118">
        <f>[1]DADES_AP!P19</f>
        <v>0</v>
      </c>
      <c r="P23" s="118">
        <f>[1]DADES_AP!Q19</f>
        <v>0</v>
      </c>
      <c r="Q23" s="118">
        <f>[1]DADES_AP!R19</f>
        <v>0</v>
      </c>
      <c r="R23" s="118">
        <f>[1]DADES_AP!M19</f>
        <v>0</v>
      </c>
    </row>
    <row r="24" spans="1:267">
      <c r="A24" s="140"/>
      <c r="L24" s="126">
        <v>43886</v>
      </c>
      <c r="M24" s="118">
        <f>[1]DADES_AP!N20</f>
        <v>1</v>
      </c>
      <c r="N24" s="118">
        <f>[1]DADES_AP!O20</f>
        <v>0</v>
      </c>
      <c r="O24" s="118">
        <f>[1]DADES_AP!P20</f>
        <v>0</v>
      </c>
      <c r="P24" s="118">
        <f>[1]DADES_AP!Q20</f>
        <v>0</v>
      </c>
      <c r="Q24" s="118">
        <f>[1]DADES_AP!R20</f>
        <v>0</v>
      </c>
      <c r="R24" s="118">
        <f>[1]DADES_AP!M20</f>
        <v>1</v>
      </c>
    </row>
    <row r="25" spans="1:267">
      <c r="L25" s="126">
        <v>43887</v>
      </c>
      <c r="M25" s="118">
        <f>[1]DADES_AP!N21</f>
        <v>0</v>
      </c>
      <c r="N25" s="118">
        <f>[1]DADES_AP!O21</f>
        <v>0</v>
      </c>
      <c r="O25" s="118">
        <f>[1]DADES_AP!P21</f>
        <v>0</v>
      </c>
      <c r="P25" s="118">
        <f>[1]DADES_AP!Q21</f>
        <v>0</v>
      </c>
      <c r="Q25" s="118">
        <f>[1]DADES_AP!R21</f>
        <v>0</v>
      </c>
      <c r="R25" s="118">
        <f>[1]DADES_AP!M21</f>
        <v>0</v>
      </c>
    </row>
    <row r="26" spans="1:267">
      <c r="L26" s="126">
        <v>43888</v>
      </c>
      <c r="M26" s="118">
        <f>[1]DADES_AP!N22</f>
        <v>0</v>
      </c>
      <c r="N26" s="118">
        <f>[1]DADES_AP!O22</f>
        <v>0</v>
      </c>
      <c r="O26" s="118">
        <f>[1]DADES_AP!P22</f>
        <v>0</v>
      </c>
      <c r="P26" s="118">
        <f>[1]DADES_AP!Q22</f>
        <v>0</v>
      </c>
      <c r="Q26" s="118">
        <f>[1]DADES_AP!R22</f>
        <v>0</v>
      </c>
      <c r="R26" s="118">
        <f>[1]DADES_AP!M22</f>
        <v>0</v>
      </c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  <c r="CE26" s="141"/>
      <c r="CF26" s="141"/>
      <c r="CG26" s="141"/>
      <c r="CH26" s="141"/>
      <c r="CI26" s="141"/>
      <c r="CJ26" s="141"/>
      <c r="CK26" s="141"/>
      <c r="CL26" s="141"/>
      <c r="CM26" s="141"/>
      <c r="CN26" s="141"/>
      <c r="CO26" s="141"/>
      <c r="CP26" s="141"/>
      <c r="CQ26" s="141"/>
      <c r="CR26" s="141"/>
      <c r="CS26" s="141"/>
      <c r="CT26" s="141"/>
      <c r="CU26" s="141"/>
      <c r="CV26" s="141"/>
      <c r="CW26" s="141"/>
      <c r="CX26" s="141"/>
      <c r="CY26" s="141"/>
      <c r="CZ26" s="141"/>
      <c r="DA26" s="141"/>
      <c r="DB26" s="141"/>
      <c r="DC26" s="141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141"/>
      <c r="EB26" s="141"/>
      <c r="EC26" s="141"/>
      <c r="ED26" s="141"/>
      <c r="EE26" s="141"/>
      <c r="EF26" s="141"/>
      <c r="EG26" s="141"/>
      <c r="EH26" s="141"/>
      <c r="EI26" s="141"/>
      <c r="EJ26" s="141"/>
      <c r="EK26" s="141"/>
      <c r="EL26" s="141"/>
      <c r="EM26" s="141"/>
      <c r="EN26" s="141"/>
      <c r="EO26" s="141"/>
      <c r="EP26" s="141"/>
      <c r="EQ26" s="141"/>
      <c r="ER26" s="141"/>
      <c r="ES26" s="141"/>
      <c r="ET26" s="141"/>
      <c r="EU26" s="141"/>
      <c r="EV26" s="141"/>
      <c r="EW26" s="141"/>
      <c r="EX26" s="141"/>
      <c r="EY26" s="141"/>
      <c r="EZ26" s="141"/>
      <c r="FA26" s="141"/>
      <c r="FB26" s="141"/>
      <c r="FC26" s="141"/>
      <c r="FD26" s="141"/>
      <c r="FE26" s="141"/>
      <c r="FF26" s="141"/>
      <c r="FG26" s="141"/>
      <c r="FH26" s="141"/>
      <c r="FI26" s="141"/>
      <c r="FJ26" s="141"/>
      <c r="FK26" s="141"/>
      <c r="FL26" s="141"/>
      <c r="FM26" s="141"/>
      <c r="FN26" s="141"/>
      <c r="FO26" s="141"/>
      <c r="FP26" s="141"/>
      <c r="FQ26" s="141"/>
      <c r="FR26" s="141"/>
      <c r="FS26" s="141"/>
      <c r="FT26" s="141"/>
      <c r="FU26" s="141"/>
      <c r="FV26" s="141"/>
      <c r="FW26" s="141"/>
      <c r="FX26" s="141"/>
      <c r="FY26" s="141"/>
      <c r="FZ26" s="141"/>
      <c r="GA26" s="141"/>
      <c r="GB26" s="141"/>
      <c r="GC26" s="141"/>
      <c r="GD26" s="141"/>
      <c r="GE26" s="141"/>
      <c r="GF26" s="141"/>
      <c r="GG26" s="141"/>
      <c r="GH26" s="141"/>
      <c r="GI26" s="141"/>
      <c r="GJ26" s="141"/>
      <c r="GK26" s="141"/>
      <c r="GL26" s="141"/>
      <c r="GM26" s="141"/>
      <c r="GN26" s="141"/>
      <c r="GO26" s="141"/>
      <c r="GP26" s="141"/>
      <c r="GQ26" s="141"/>
      <c r="GR26" s="141"/>
      <c r="GS26" s="141"/>
      <c r="GT26" s="141"/>
      <c r="GU26" s="141"/>
      <c r="GV26" s="141"/>
      <c r="GW26" s="141"/>
      <c r="GX26" s="141"/>
      <c r="GY26" s="141"/>
      <c r="GZ26" s="141"/>
      <c r="HA26" s="141"/>
      <c r="HB26" s="141"/>
      <c r="HC26" s="141"/>
      <c r="HD26" s="141"/>
      <c r="HE26" s="141"/>
      <c r="HF26" s="141"/>
      <c r="HG26" s="141"/>
      <c r="HH26" s="141"/>
      <c r="HI26" s="141"/>
      <c r="HJ26" s="141"/>
      <c r="HK26" s="141"/>
      <c r="HL26" s="141"/>
      <c r="HM26" s="141"/>
      <c r="HN26" s="141"/>
      <c r="HO26" s="141"/>
      <c r="HP26" s="141"/>
      <c r="HQ26" s="141"/>
      <c r="HR26" s="141"/>
      <c r="HS26" s="141"/>
      <c r="HT26" s="141"/>
      <c r="HU26" s="141"/>
      <c r="HV26" s="141"/>
      <c r="HW26" s="141"/>
      <c r="HX26" s="141"/>
      <c r="HY26" s="141"/>
      <c r="HZ26" s="141"/>
      <c r="IA26" s="141"/>
      <c r="IB26" s="141"/>
      <c r="IC26" s="141"/>
      <c r="ID26" s="141"/>
      <c r="IE26" s="141"/>
      <c r="IF26" s="141"/>
      <c r="IG26" s="141"/>
      <c r="IH26" s="141"/>
      <c r="II26" s="141"/>
      <c r="IJ26" s="141"/>
      <c r="IK26" s="141"/>
      <c r="IL26" s="141"/>
      <c r="IM26" s="141"/>
      <c r="IN26" s="141"/>
      <c r="IO26" s="141"/>
      <c r="IP26" s="141"/>
      <c r="IQ26" s="141"/>
      <c r="IR26" s="141"/>
      <c r="IS26" s="141"/>
      <c r="IT26" s="141"/>
      <c r="IU26" s="141"/>
      <c r="IV26" s="141"/>
      <c r="IW26" s="141"/>
      <c r="IX26" s="141"/>
      <c r="IY26" s="141"/>
      <c r="IZ26" s="141"/>
      <c r="JA26" s="141"/>
      <c r="JB26" s="141"/>
      <c r="JC26" s="141"/>
      <c r="JD26" s="141"/>
      <c r="JE26" s="141"/>
      <c r="JF26" s="141"/>
      <c r="JG26" s="141"/>
    </row>
    <row r="27" spans="1:267">
      <c r="L27" s="126">
        <v>43889</v>
      </c>
      <c r="M27" s="118">
        <f>[1]DADES_AP!N23</f>
        <v>0</v>
      </c>
      <c r="N27" s="118">
        <f>[1]DADES_AP!O23</f>
        <v>0</v>
      </c>
      <c r="O27" s="118">
        <f>[1]DADES_AP!P23</f>
        <v>0</v>
      </c>
      <c r="P27" s="118">
        <f>[1]DADES_AP!Q23</f>
        <v>0</v>
      </c>
      <c r="Q27" s="118">
        <f>[1]DADES_AP!R23</f>
        <v>0</v>
      </c>
      <c r="R27" s="118">
        <f>[1]DADES_AP!M23</f>
        <v>0</v>
      </c>
      <c r="CU27" s="118"/>
      <c r="CV27" s="118"/>
      <c r="CW27" s="118"/>
      <c r="CX27" s="118"/>
      <c r="CY27" s="118"/>
      <c r="CZ27" s="118"/>
      <c r="DA27" s="118"/>
      <c r="DB27" s="118"/>
      <c r="DC27" s="118"/>
      <c r="DD27" s="118"/>
      <c r="DE27" s="118"/>
      <c r="DF27" s="118"/>
      <c r="DG27" s="118"/>
      <c r="DH27" s="118"/>
      <c r="DI27" s="118"/>
      <c r="DJ27" s="118"/>
      <c r="DK27" s="118"/>
      <c r="DL27" s="118"/>
      <c r="DM27" s="118"/>
      <c r="DN27" s="118"/>
      <c r="DO27" s="118"/>
      <c r="DP27" s="118"/>
      <c r="DQ27" s="118"/>
      <c r="DR27" s="118"/>
      <c r="DS27" s="118"/>
      <c r="DT27" s="118"/>
      <c r="DU27" s="118"/>
      <c r="DV27" s="118"/>
      <c r="DW27" s="118"/>
      <c r="DX27" s="118"/>
      <c r="DY27" s="118"/>
      <c r="DZ27" s="118"/>
      <c r="EA27" s="118"/>
      <c r="EB27" s="118"/>
      <c r="EC27" s="118"/>
      <c r="ED27" s="118"/>
      <c r="EE27" s="118"/>
      <c r="EF27" s="118"/>
      <c r="EG27" s="118"/>
      <c r="EH27" s="118"/>
      <c r="EI27" s="118"/>
      <c r="EJ27" s="118"/>
      <c r="EK27" s="118"/>
      <c r="EL27" s="118"/>
      <c r="EM27" s="118"/>
      <c r="EN27" s="118"/>
      <c r="EO27" s="118"/>
      <c r="EP27" s="118"/>
      <c r="EQ27" s="118"/>
      <c r="ER27" s="118"/>
      <c r="ES27" s="118"/>
      <c r="ET27" s="118"/>
      <c r="EU27" s="118"/>
      <c r="EV27" s="118"/>
      <c r="EW27" s="118"/>
      <c r="EX27" s="118"/>
      <c r="EY27" s="118"/>
      <c r="EZ27" s="118"/>
      <c r="FA27" s="118"/>
      <c r="FB27" s="118"/>
      <c r="FC27" s="118"/>
      <c r="FD27" s="118"/>
      <c r="FE27" s="118"/>
      <c r="FF27" s="118"/>
      <c r="FG27" s="118"/>
      <c r="FH27" s="118"/>
      <c r="FI27" s="118"/>
      <c r="FJ27" s="118"/>
      <c r="FK27" s="118"/>
      <c r="FL27" s="118"/>
      <c r="FM27" s="118"/>
      <c r="FN27" s="118"/>
      <c r="FO27" s="118"/>
      <c r="FP27" s="118"/>
      <c r="FQ27" s="118"/>
      <c r="FR27" s="118"/>
      <c r="FS27" s="118"/>
      <c r="FT27" s="118"/>
      <c r="FU27" s="118"/>
      <c r="FV27" s="118"/>
      <c r="FW27" s="118"/>
      <c r="FX27" s="118"/>
      <c r="FY27" s="118"/>
      <c r="FZ27" s="118"/>
      <c r="GA27" s="118"/>
      <c r="GB27" s="118"/>
      <c r="GC27" s="118"/>
      <c r="GD27" s="118"/>
      <c r="GE27" s="118"/>
      <c r="GF27" s="118"/>
      <c r="GG27" s="118"/>
      <c r="GH27" s="118"/>
      <c r="GI27" s="118"/>
      <c r="GJ27" s="118"/>
      <c r="GK27" s="118"/>
      <c r="GL27" s="118"/>
      <c r="GM27" s="118"/>
      <c r="GN27" s="118"/>
      <c r="GO27" s="118"/>
      <c r="GP27" s="118"/>
      <c r="GQ27" s="118"/>
      <c r="GR27" s="118"/>
      <c r="GS27" s="118"/>
      <c r="GT27" s="118"/>
      <c r="GU27" s="118"/>
      <c r="GV27" s="118"/>
      <c r="GW27" s="118"/>
      <c r="GX27" s="118"/>
      <c r="GY27" s="118"/>
      <c r="GZ27" s="118"/>
      <c r="HA27" s="118"/>
      <c r="HB27" s="118"/>
      <c r="HC27" s="118"/>
      <c r="HD27" s="118"/>
      <c r="HE27" s="118"/>
      <c r="HF27" s="118"/>
      <c r="HG27" s="118"/>
      <c r="HH27" s="118"/>
      <c r="HI27" s="118"/>
      <c r="HJ27" s="118"/>
      <c r="HK27" s="118"/>
      <c r="HL27" s="118"/>
      <c r="HM27" s="118"/>
      <c r="HN27" s="118"/>
      <c r="HO27" s="118"/>
      <c r="HP27" s="118"/>
      <c r="HQ27" s="118"/>
      <c r="HR27" s="118"/>
      <c r="HS27" s="118"/>
      <c r="HT27" s="118"/>
      <c r="HU27" s="118"/>
      <c r="HV27" s="118"/>
      <c r="HW27" s="118"/>
      <c r="HX27" s="118"/>
      <c r="HY27" s="118"/>
      <c r="HZ27" s="118"/>
      <c r="IA27" s="118"/>
      <c r="IB27" s="118"/>
      <c r="IC27" s="118"/>
      <c r="ID27" s="118"/>
      <c r="IE27" s="118"/>
      <c r="IF27" s="118"/>
      <c r="IG27" s="118"/>
      <c r="IH27" s="118"/>
      <c r="II27" s="118"/>
      <c r="IJ27" s="118"/>
      <c r="IK27" s="118"/>
      <c r="IL27" s="118"/>
      <c r="IM27" s="118"/>
      <c r="IN27" s="118"/>
      <c r="IO27" s="118"/>
      <c r="IP27" s="118"/>
      <c r="IQ27" s="118"/>
      <c r="IR27" s="118"/>
      <c r="IS27" s="118"/>
      <c r="IT27" s="118"/>
      <c r="IU27" s="118"/>
      <c r="IV27" s="118"/>
      <c r="IW27" s="118"/>
      <c r="IX27" s="118"/>
      <c r="IY27" s="118"/>
      <c r="IZ27" s="118"/>
      <c r="JA27" s="118"/>
      <c r="JB27" s="118"/>
      <c r="JC27" s="118"/>
      <c r="JD27" s="118"/>
      <c r="JE27" s="118"/>
      <c r="JF27" s="118"/>
      <c r="JG27" s="118"/>
    </row>
    <row r="28" spans="1:267">
      <c r="L28" s="126">
        <v>43890</v>
      </c>
      <c r="M28" s="118">
        <f>[1]DADES_AP!N24</f>
        <v>0</v>
      </c>
      <c r="N28" s="118">
        <f>[1]DADES_AP!O24</f>
        <v>0</v>
      </c>
      <c r="O28" s="118">
        <f>[1]DADES_AP!P24</f>
        <v>0</v>
      </c>
      <c r="P28" s="118">
        <f>[1]DADES_AP!Q24</f>
        <v>0</v>
      </c>
      <c r="Q28" s="118">
        <f>[1]DADES_AP!R24</f>
        <v>0</v>
      </c>
      <c r="R28" s="118">
        <f>[1]DADES_AP!M24</f>
        <v>0</v>
      </c>
      <c r="CU28" s="118"/>
      <c r="CV28" s="118"/>
      <c r="CW28" s="118"/>
      <c r="CX28" s="118"/>
      <c r="CY28" s="118"/>
      <c r="CZ28" s="118"/>
      <c r="DA28" s="118"/>
      <c r="DB28" s="118"/>
      <c r="DC28" s="118"/>
      <c r="DD28" s="118"/>
      <c r="DE28" s="118"/>
      <c r="DF28" s="118"/>
      <c r="DG28" s="118"/>
      <c r="DH28" s="118"/>
      <c r="DI28" s="118"/>
      <c r="DJ28" s="118"/>
      <c r="DK28" s="118"/>
      <c r="DL28" s="118"/>
      <c r="DM28" s="118"/>
      <c r="DN28" s="118"/>
      <c r="DO28" s="118"/>
      <c r="DP28" s="118"/>
      <c r="DQ28" s="118"/>
      <c r="DR28" s="118"/>
      <c r="DS28" s="118"/>
      <c r="DT28" s="118"/>
      <c r="DU28" s="118"/>
      <c r="DV28" s="118"/>
      <c r="DW28" s="118"/>
      <c r="DX28" s="118"/>
      <c r="DY28" s="118"/>
      <c r="DZ28" s="118"/>
      <c r="EA28" s="118"/>
      <c r="EB28" s="118"/>
      <c r="EC28" s="118"/>
      <c r="ED28" s="118"/>
      <c r="EE28" s="118"/>
      <c r="EF28" s="118"/>
      <c r="EG28" s="118"/>
      <c r="EH28" s="118"/>
      <c r="EI28" s="118"/>
      <c r="EJ28" s="118"/>
      <c r="EK28" s="118"/>
      <c r="EL28" s="118"/>
      <c r="EM28" s="118"/>
      <c r="EN28" s="118"/>
      <c r="EO28" s="118"/>
      <c r="EP28" s="118"/>
      <c r="EQ28" s="118"/>
      <c r="ER28" s="118"/>
      <c r="ES28" s="118"/>
      <c r="ET28" s="118"/>
      <c r="EU28" s="118"/>
      <c r="EV28" s="118"/>
      <c r="EW28" s="118"/>
      <c r="EX28" s="118"/>
      <c r="EY28" s="118"/>
      <c r="EZ28" s="118"/>
      <c r="FA28" s="118"/>
      <c r="FB28" s="118"/>
      <c r="FC28" s="118"/>
      <c r="FD28" s="118"/>
      <c r="FE28" s="118"/>
      <c r="FF28" s="118"/>
      <c r="FG28" s="118"/>
      <c r="FH28" s="118"/>
      <c r="FI28" s="118"/>
      <c r="FJ28" s="118"/>
      <c r="FK28" s="118"/>
      <c r="FL28" s="118"/>
      <c r="FM28" s="118"/>
      <c r="FN28" s="118"/>
      <c r="FO28" s="118"/>
      <c r="FP28" s="118"/>
      <c r="FQ28" s="118"/>
      <c r="FR28" s="118"/>
      <c r="FS28" s="118"/>
      <c r="FT28" s="118"/>
      <c r="FU28" s="118"/>
      <c r="FV28" s="118"/>
      <c r="FW28" s="118"/>
      <c r="FX28" s="118"/>
      <c r="FY28" s="118"/>
      <c r="FZ28" s="118"/>
      <c r="GA28" s="118"/>
      <c r="GB28" s="118"/>
      <c r="GC28" s="118"/>
      <c r="GD28" s="118"/>
      <c r="GE28" s="118"/>
      <c r="GF28" s="118"/>
      <c r="GG28" s="118"/>
      <c r="GH28" s="118"/>
      <c r="GI28" s="118"/>
      <c r="GJ28" s="118"/>
      <c r="GK28" s="118"/>
      <c r="GL28" s="118"/>
      <c r="GM28" s="118"/>
      <c r="GN28" s="118"/>
      <c r="GO28" s="118"/>
      <c r="GP28" s="118"/>
      <c r="GQ28" s="118"/>
      <c r="GR28" s="118"/>
      <c r="GS28" s="118"/>
      <c r="GT28" s="118"/>
      <c r="GU28" s="118"/>
      <c r="GV28" s="118"/>
      <c r="GW28" s="118"/>
      <c r="GX28" s="118"/>
      <c r="GY28" s="118"/>
      <c r="GZ28" s="118"/>
      <c r="HA28" s="118"/>
      <c r="HB28" s="118"/>
      <c r="HC28" s="118"/>
      <c r="HD28" s="118"/>
      <c r="HE28" s="118"/>
      <c r="HF28" s="118"/>
      <c r="HG28" s="118"/>
      <c r="HH28" s="118"/>
      <c r="HI28" s="118"/>
      <c r="HJ28" s="118"/>
      <c r="HK28" s="118"/>
      <c r="HL28" s="118"/>
      <c r="HM28" s="118"/>
      <c r="HN28" s="118"/>
      <c r="HO28" s="118"/>
      <c r="HP28" s="118"/>
      <c r="HQ28" s="118"/>
      <c r="HR28" s="118"/>
      <c r="HS28" s="118"/>
      <c r="HT28" s="118"/>
      <c r="HU28" s="118"/>
      <c r="HV28" s="118"/>
      <c r="HW28" s="118"/>
      <c r="HX28" s="118"/>
      <c r="HY28" s="118"/>
      <c r="HZ28" s="118"/>
      <c r="IA28" s="118"/>
      <c r="IB28" s="118"/>
      <c r="IC28" s="118"/>
      <c r="ID28" s="118"/>
      <c r="IE28" s="118"/>
      <c r="IF28" s="118"/>
      <c r="IG28" s="118"/>
      <c r="IH28" s="118"/>
      <c r="II28" s="118"/>
      <c r="IJ28" s="118"/>
      <c r="IK28" s="118"/>
      <c r="IL28" s="118"/>
      <c r="IM28" s="118"/>
      <c r="IN28" s="118"/>
      <c r="IO28" s="118"/>
      <c r="IP28" s="118"/>
      <c r="IQ28" s="118"/>
      <c r="IR28" s="118"/>
      <c r="IS28" s="118"/>
      <c r="IT28" s="118"/>
      <c r="IU28" s="118"/>
      <c r="IV28" s="118"/>
      <c r="IW28" s="118"/>
      <c r="IX28" s="118"/>
      <c r="IY28" s="118"/>
      <c r="IZ28" s="118"/>
      <c r="JA28" s="118"/>
      <c r="JB28" s="118"/>
      <c r="JC28" s="118"/>
      <c r="JD28" s="118"/>
      <c r="JE28" s="118"/>
      <c r="JF28" s="118"/>
      <c r="JG28" s="118"/>
    </row>
    <row r="29" spans="1:267">
      <c r="L29" s="126">
        <v>43891</v>
      </c>
      <c r="M29" s="118">
        <f>[1]DADES_AP!N25</f>
        <v>2</v>
      </c>
      <c r="N29" s="118">
        <f>[1]DADES_AP!O25</f>
        <v>0</v>
      </c>
      <c r="O29" s="118">
        <f>[1]DADES_AP!P25</f>
        <v>0</v>
      </c>
      <c r="P29" s="118">
        <f>[1]DADES_AP!Q25</f>
        <v>0</v>
      </c>
      <c r="Q29" s="118">
        <f>[1]DADES_AP!R25</f>
        <v>0</v>
      </c>
      <c r="R29" s="118">
        <f>[1]DADES_AP!M25</f>
        <v>2</v>
      </c>
      <c r="CU29" s="118"/>
      <c r="CV29" s="118"/>
      <c r="CW29" s="118"/>
      <c r="CX29" s="118"/>
      <c r="CY29" s="118"/>
      <c r="CZ29" s="118"/>
      <c r="DA29" s="118"/>
      <c r="DB29" s="118"/>
      <c r="DC29" s="118"/>
      <c r="DD29" s="118"/>
      <c r="DE29" s="118"/>
      <c r="DF29" s="118"/>
      <c r="DG29" s="118"/>
      <c r="DH29" s="118"/>
      <c r="DI29" s="118"/>
      <c r="DJ29" s="118"/>
      <c r="DK29" s="118"/>
      <c r="DL29" s="118"/>
      <c r="DM29" s="118"/>
      <c r="DN29" s="118"/>
      <c r="DO29" s="118"/>
      <c r="DP29" s="118"/>
      <c r="DQ29" s="118"/>
      <c r="DR29" s="118"/>
      <c r="DS29" s="118"/>
      <c r="DT29" s="118"/>
      <c r="DU29" s="118"/>
      <c r="DV29" s="118"/>
      <c r="DW29" s="118"/>
      <c r="DX29" s="118"/>
      <c r="DY29" s="118"/>
      <c r="DZ29" s="118"/>
      <c r="EA29" s="118"/>
      <c r="EB29" s="118"/>
      <c r="EC29" s="118"/>
      <c r="ED29" s="118"/>
      <c r="EE29" s="118"/>
      <c r="EF29" s="118"/>
      <c r="EG29" s="118"/>
      <c r="EH29" s="118"/>
      <c r="EI29" s="118"/>
      <c r="EJ29" s="118"/>
      <c r="EK29" s="118"/>
      <c r="EL29" s="118"/>
      <c r="EM29" s="118"/>
      <c r="EN29" s="118"/>
      <c r="EO29" s="118"/>
      <c r="EP29" s="118"/>
      <c r="EQ29" s="118"/>
      <c r="ER29" s="118"/>
      <c r="ES29" s="118"/>
      <c r="ET29" s="118"/>
      <c r="EU29" s="118"/>
      <c r="EV29" s="118"/>
      <c r="EW29" s="118"/>
      <c r="EX29" s="118"/>
      <c r="EY29" s="118"/>
      <c r="EZ29" s="118"/>
      <c r="FA29" s="118"/>
      <c r="FB29" s="118"/>
      <c r="FC29" s="118"/>
      <c r="FD29" s="118"/>
      <c r="FE29" s="118"/>
      <c r="FF29" s="118"/>
      <c r="FG29" s="118"/>
      <c r="FH29" s="118"/>
      <c r="FI29" s="118"/>
      <c r="FJ29" s="118"/>
      <c r="FK29" s="118"/>
      <c r="FL29" s="118"/>
      <c r="FM29" s="118"/>
      <c r="FN29" s="118"/>
      <c r="FO29" s="118"/>
      <c r="FP29" s="118"/>
      <c r="FQ29" s="118"/>
      <c r="FR29" s="118"/>
      <c r="FS29" s="118"/>
      <c r="FT29" s="118"/>
      <c r="FU29" s="118"/>
      <c r="FV29" s="118"/>
      <c r="FW29" s="118"/>
      <c r="FX29" s="118"/>
      <c r="FY29" s="118"/>
      <c r="FZ29" s="118"/>
      <c r="GA29" s="118"/>
      <c r="GB29" s="118"/>
      <c r="GC29" s="118"/>
      <c r="GD29" s="118"/>
      <c r="GE29" s="118"/>
      <c r="GF29" s="118"/>
      <c r="GG29" s="118"/>
      <c r="GH29" s="118"/>
      <c r="GI29" s="118"/>
      <c r="GJ29" s="118"/>
      <c r="GK29" s="118"/>
      <c r="GL29" s="118"/>
      <c r="GM29" s="118"/>
      <c r="GN29" s="118"/>
      <c r="GO29" s="118"/>
      <c r="GP29" s="118"/>
      <c r="GQ29" s="118"/>
      <c r="GR29" s="118"/>
      <c r="GS29" s="118"/>
      <c r="GT29" s="118"/>
      <c r="GU29" s="118"/>
      <c r="GV29" s="118"/>
      <c r="GW29" s="118"/>
      <c r="GX29" s="118"/>
      <c r="GY29" s="118"/>
      <c r="GZ29" s="118"/>
      <c r="HA29" s="118"/>
      <c r="HB29" s="118"/>
      <c r="HC29" s="118"/>
      <c r="HD29" s="118"/>
      <c r="HE29" s="118"/>
      <c r="HF29" s="118"/>
      <c r="HG29" s="118"/>
      <c r="HH29" s="118"/>
      <c r="HI29" s="118"/>
      <c r="HJ29" s="118"/>
      <c r="HK29" s="118"/>
      <c r="HL29" s="118"/>
      <c r="HM29" s="118"/>
      <c r="HN29" s="118"/>
      <c r="HO29" s="118"/>
      <c r="HP29" s="118"/>
      <c r="HQ29" s="118"/>
      <c r="HR29" s="118"/>
      <c r="HS29" s="118"/>
      <c r="HT29" s="118"/>
      <c r="HU29" s="118"/>
      <c r="HV29" s="118"/>
      <c r="HW29" s="118"/>
      <c r="HX29" s="118"/>
      <c r="HY29" s="118"/>
      <c r="HZ29" s="118"/>
      <c r="IA29" s="118"/>
      <c r="IB29" s="118"/>
      <c r="IC29" s="118"/>
      <c r="ID29" s="118"/>
      <c r="IE29" s="118"/>
      <c r="IF29" s="118"/>
      <c r="IG29" s="118"/>
      <c r="IH29" s="118"/>
      <c r="II29" s="118"/>
      <c r="IJ29" s="118"/>
      <c r="IK29" s="118"/>
      <c r="IL29" s="118"/>
      <c r="IM29" s="118"/>
      <c r="IN29" s="118"/>
      <c r="IO29" s="118"/>
      <c r="IP29" s="118"/>
      <c r="IQ29" s="118"/>
      <c r="IR29" s="118"/>
      <c r="IS29" s="118"/>
      <c r="IT29" s="118"/>
      <c r="IU29" s="118"/>
      <c r="IV29" s="118"/>
      <c r="IW29" s="118"/>
      <c r="IX29" s="118"/>
      <c r="IY29" s="118"/>
      <c r="IZ29" s="118"/>
      <c r="JA29" s="118"/>
      <c r="JB29" s="118"/>
      <c r="JC29" s="118"/>
      <c r="JD29" s="118"/>
      <c r="JE29" s="118"/>
      <c r="JF29" s="118"/>
      <c r="JG29" s="118"/>
    </row>
    <row r="30" spans="1:267">
      <c r="L30" s="126">
        <v>43892</v>
      </c>
      <c r="M30" s="118">
        <f>[1]DADES_AP!N26</f>
        <v>0</v>
      </c>
      <c r="N30" s="118">
        <f>[1]DADES_AP!O26</f>
        <v>0</v>
      </c>
      <c r="O30" s="118">
        <f>[1]DADES_AP!P26</f>
        <v>0</v>
      </c>
      <c r="P30" s="118">
        <f>[1]DADES_AP!Q26</f>
        <v>0</v>
      </c>
      <c r="Q30" s="118">
        <f>[1]DADES_AP!R26</f>
        <v>0</v>
      </c>
      <c r="R30" s="118">
        <f>[1]DADES_AP!M26</f>
        <v>0</v>
      </c>
      <c r="CU30" s="118"/>
      <c r="CV30" s="118"/>
      <c r="CW30" s="118"/>
      <c r="CX30" s="118"/>
      <c r="CY30" s="118"/>
      <c r="CZ30" s="118"/>
      <c r="DA30" s="118"/>
      <c r="DB30" s="118"/>
      <c r="DC30" s="118"/>
      <c r="DD30" s="118"/>
      <c r="DE30" s="118"/>
      <c r="DF30" s="118"/>
      <c r="DG30" s="118"/>
      <c r="DH30" s="118"/>
      <c r="DI30" s="118"/>
      <c r="DJ30" s="118"/>
      <c r="DK30" s="118"/>
      <c r="DL30" s="118"/>
      <c r="DM30" s="118"/>
      <c r="DN30" s="118"/>
      <c r="DO30" s="118"/>
      <c r="DP30" s="118"/>
      <c r="DQ30" s="118"/>
      <c r="DR30" s="118"/>
      <c r="DS30" s="118"/>
      <c r="DT30" s="118"/>
      <c r="DU30" s="118"/>
      <c r="DV30" s="118"/>
      <c r="DW30" s="118"/>
      <c r="DX30" s="118"/>
      <c r="DY30" s="118"/>
      <c r="DZ30" s="118"/>
      <c r="EA30" s="118"/>
      <c r="EB30" s="118"/>
      <c r="EC30" s="118"/>
      <c r="ED30" s="118"/>
      <c r="EE30" s="118"/>
      <c r="EF30" s="118"/>
      <c r="EG30" s="118"/>
      <c r="EH30" s="118"/>
      <c r="EI30" s="118"/>
      <c r="EJ30" s="118"/>
      <c r="EK30" s="118"/>
      <c r="EL30" s="118"/>
      <c r="EM30" s="118"/>
      <c r="EN30" s="118"/>
      <c r="EO30" s="118"/>
      <c r="EP30" s="118"/>
      <c r="EQ30" s="118"/>
      <c r="ER30" s="118"/>
      <c r="ES30" s="118"/>
      <c r="ET30" s="118"/>
      <c r="EU30" s="118"/>
      <c r="EV30" s="118"/>
      <c r="EW30" s="118"/>
      <c r="EX30" s="118"/>
      <c r="EY30" s="118"/>
      <c r="EZ30" s="118"/>
      <c r="FA30" s="118"/>
      <c r="FB30" s="118"/>
      <c r="FC30" s="118"/>
      <c r="FD30" s="118"/>
      <c r="FE30" s="118"/>
      <c r="FF30" s="118"/>
      <c r="FG30" s="118"/>
      <c r="FH30" s="118"/>
      <c r="FI30" s="118"/>
      <c r="FJ30" s="118"/>
      <c r="FK30" s="118"/>
      <c r="FL30" s="118"/>
      <c r="FM30" s="118"/>
      <c r="FN30" s="118"/>
      <c r="FO30" s="118"/>
      <c r="FP30" s="118"/>
      <c r="FQ30" s="118"/>
      <c r="FR30" s="118"/>
      <c r="FS30" s="118"/>
      <c r="FT30" s="118"/>
      <c r="FU30" s="118"/>
      <c r="FV30" s="118"/>
      <c r="FW30" s="118"/>
      <c r="FX30" s="118"/>
      <c r="FY30" s="118"/>
      <c r="FZ30" s="118"/>
      <c r="GA30" s="118"/>
      <c r="GB30" s="118"/>
      <c r="GC30" s="118"/>
      <c r="GD30" s="118"/>
      <c r="GE30" s="118"/>
      <c r="GF30" s="118"/>
      <c r="GG30" s="118"/>
      <c r="GH30" s="118"/>
      <c r="GI30" s="118"/>
      <c r="GJ30" s="118"/>
      <c r="GK30" s="118"/>
      <c r="GL30" s="118"/>
      <c r="GM30" s="118"/>
      <c r="GN30" s="118"/>
      <c r="GO30" s="118"/>
      <c r="GP30" s="118"/>
      <c r="GQ30" s="118"/>
      <c r="GR30" s="118"/>
      <c r="GS30" s="118"/>
      <c r="GT30" s="118"/>
      <c r="GU30" s="118"/>
      <c r="GV30" s="118"/>
      <c r="GW30" s="118"/>
      <c r="GX30" s="118"/>
      <c r="GY30" s="118"/>
      <c r="GZ30" s="118"/>
      <c r="HA30" s="118"/>
      <c r="HB30" s="118"/>
      <c r="HC30" s="118"/>
      <c r="HD30" s="118"/>
      <c r="HE30" s="118"/>
      <c r="HF30" s="118"/>
      <c r="HG30" s="118"/>
      <c r="HH30" s="118"/>
      <c r="HI30" s="118"/>
      <c r="HJ30" s="118"/>
      <c r="HK30" s="118"/>
      <c r="HL30" s="118"/>
      <c r="HM30" s="118"/>
      <c r="HN30" s="118"/>
      <c r="HO30" s="118"/>
      <c r="HP30" s="118"/>
      <c r="HQ30" s="118"/>
      <c r="HR30" s="118"/>
      <c r="HS30" s="118"/>
      <c r="HT30" s="118"/>
      <c r="HU30" s="118"/>
      <c r="HV30" s="118"/>
      <c r="HW30" s="118"/>
      <c r="HX30" s="118"/>
      <c r="HY30" s="118"/>
      <c r="HZ30" s="118"/>
      <c r="IA30" s="118"/>
      <c r="IB30" s="118"/>
      <c r="IC30" s="118"/>
      <c r="ID30" s="118"/>
      <c r="IE30" s="118"/>
      <c r="IF30" s="118"/>
      <c r="IG30" s="118"/>
      <c r="IH30" s="118"/>
      <c r="II30" s="118"/>
      <c r="IJ30" s="118"/>
      <c r="IK30" s="118"/>
      <c r="IL30" s="118"/>
      <c r="IM30" s="118"/>
      <c r="IN30" s="118"/>
      <c r="IO30" s="118"/>
      <c r="IP30" s="118"/>
      <c r="IQ30" s="118"/>
      <c r="IR30" s="118"/>
      <c r="IS30" s="118"/>
      <c r="IT30" s="118"/>
      <c r="IU30" s="118"/>
      <c r="IV30" s="118"/>
      <c r="IW30" s="118"/>
      <c r="IX30" s="118"/>
      <c r="IY30" s="118"/>
      <c r="IZ30" s="118"/>
      <c r="JA30" s="118"/>
      <c r="JB30" s="118"/>
      <c r="JC30" s="118"/>
      <c r="JD30" s="118"/>
      <c r="JE30" s="118"/>
      <c r="JF30" s="118"/>
      <c r="JG30" s="118"/>
    </row>
    <row r="31" spans="1:267">
      <c r="L31" s="126">
        <v>43893</v>
      </c>
      <c r="M31" s="118">
        <f>[1]DADES_AP!N27</f>
        <v>3</v>
      </c>
      <c r="N31" s="118">
        <f>[1]DADES_AP!O27</f>
        <v>0</v>
      </c>
      <c r="O31" s="118">
        <f>[1]DADES_AP!P27</f>
        <v>0</v>
      </c>
      <c r="P31" s="118">
        <f>[1]DADES_AP!Q27</f>
        <v>0</v>
      </c>
      <c r="Q31" s="118">
        <f>[1]DADES_AP!R27</f>
        <v>0</v>
      </c>
      <c r="R31" s="118">
        <f>[1]DADES_AP!M27</f>
        <v>3</v>
      </c>
      <c r="CU31" s="118"/>
      <c r="CV31" s="118"/>
      <c r="CW31" s="118"/>
      <c r="CX31" s="118"/>
      <c r="CY31" s="118"/>
      <c r="CZ31" s="118"/>
      <c r="DA31" s="118"/>
      <c r="DB31" s="118"/>
      <c r="DC31" s="118"/>
      <c r="DD31" s="118"/>
      <c r="DE31" s="118"/>
      <c r="DF31" s="118"/>
      <c r="DG31" s="118"/>
      <c r="DH31" s="118"/>
      <c r="DI31" s="118"/>
      <c r="DJ31" s="118"/>
      <c r="DK31" s="118"/>
      <c r="DL31" s="118"/>
      <c r="DM31" s="118"/>
      <c r="DN31" s="118"/>
      <c r="DO31" s="118"/>
      <c r="DP31" s="118"/>
      <c r="DQ31" s="118"/>
      <c r="DR31" s="118"/>
      <c r="DS31" s="118"/>
      <c r="DT31" s="118"/>
      <c r="DU31" s="118"/>
      <c r="DV31" s="118"/>
      <c r="DW31" s="118"/>
      <c r="DX31" s="118"/>
      <c r="DY31" s="118"/>
      <c r="DZ31" s="118"/>
      <c r="EA31" s="118"/>
      <c r="EB31" s="118"/>
      <c r="EC31" s="118"/>
      <c r="ED31" s="118"/>
      <c r="EE31" s="118"/>
      <c r="EF31" s="118"/>
      <c r="EG31" s="118"/>
      <c r="EH31" s="118"/>
      <c r="EI31" s="118"/>
      <c r="EJ31" s="118"/>
      <c r="EK31" s="118"/>
      <c r="EL31" s="118"/>
      <c r="EM31" s="118"/>
      <c r="EN31" s="118"/>
      <c r="EO31" s="118"/>
      <c r="EP31" s="118"/>
      <c r="EQ31" s="118"/>
      <c r="ER31" s="118"/>
      <c r="ES31" s="118"/>
      <c r="ET31" s="118"/>
      <c r="EU31" s="118"/>
      <c r="EV31" s="118"/>
      <c r="EW31" s="118"/>
      <c r="EX31" s="118"/>
      <c r="EY31" s="118"/>
      <c r="EZ31" s="118"/>
      <c r="FA31" s="118"/>
      <c r="FB31" s="118"/>
      <c r="FC31" s="118"/>
      <c r="FD31" s="118"/>
      <c r="FE31" s="118"/>
      <c r="FF31" s="118"/>
      <c r="FG31" s="118"/>
      <c r="FH31" s="118"/>
      <c r="FI31" s="118"/>
      <c r="FJ31" s="118"/>
      <c r="FK31" s="118"/>
      <c r="FL31" s="118"/>
      <c r="FM31" s="118"/>
      <c r="FN31" s="118"/>
      <c r="FO31" s="118"/>
      <c r="FP31" s="118"/>
      <c r="FQ31" s="118"/>
      <c r="FR31" s="118"/>
      <c r="FS31" s="118"/>
      <c r="FT31" s="118"/>
      <c r="FU31" s="118"/>
      <c r="FV31" s="118"/>
      <c r="FW31" s="118"/>
      <c r="FX31" s="118"/>
      <c r="FY31" s="118"/>
      <c r="FZ31" s="118"/>
      <c r="GA31" s="118"/>
      <c r="GB31" s="118"/>
      <c r="GC31" s="118"/>
      <c r="GD31" s="118"/>
      <c r="GE31" s="118"/>
      <c r="GF31" s="118"/>
      <c r="GG31" s="118"/>
      <c r="GH31" s="118"/>
      <c r="GI31" s="118"/>
      <c r="GJ31" s="118"/>
      <c r="GK31" s="118"/>
      <c r="GL31" s="118"/>
      <c r="GM31" s="118"/>
      <c r="GN31" s="118"/>
      <c r="GO31" s="118"/>
      <c r="GP31" s="118"/>
      <c r="GQ31" s="118"/>
      <c r="GR31" s="118"/>
      <c r="GS31" s="118"/>
      <c r="GT31" s="118"/>
      <c r="GU31" s="118"/>
      <c r="GV31" s="118"/>
      <c r="GW31" s="118"/>
      <c r="GX31" s="118"/>
      <c r="GY31" s="118"/>
      <c r="GZ31" s="118"/>
      <c r="HA31" s="118"/>
      <c r="HB31" s="118"/>
      <c r="HC31" s="118"/>
      <c r="HD31" s="118"/>
      <c r="HE31" s="118"/>
      <c r="HF31" s="118"/>
      <c r="HG31" s="118"/>
      <c r="HH31" s="118"/>
      <c r="HI31" s="118"/>
      <c r="HJ31" s="118"/>
      <c r="HK31" s="118"/>
      <c r="HL31" s="118"/>
      <c r="HM31" s="118"/>
      <c r="HN31" s="118"/>
      <c r="HO31" s="118"/>
      <c r="HP31" s="118"/>
      <c r="HQ31" s="118"/>
      <c r="HR31" s="118"/>
      <c r="HS31" s="118"/>
      <c r="HT31" s="118"/>
      <c r="HU31" s="118"/>
      <c r="HV31" s="118"/>
      <c r="HW31" s="118"/>
      <c r="HX31" s="118"/>
      <c r="HY31" s="118"/>
      <c r="HZ31" s="118"/>
      <c r="IA31" s="118"/>
      <c r="IB31" s="118"/>
      <c r="IC31" s="118"/>
      <c r="ID31" s="118"/>
      <c r="IE31" s="118"/>
      <c r="IF31" s="118"/>
      <c r="IG31" s="118"/>
      <c r="IH31" s="118"/>
      <c r="II31" s="118"/>
      <c r="IJ31" s="118"/>
      <c r="IK31" s="118"/>
      <c r="IL31" s="118"/>
      <c r="IM31" s="118"/>
      <c r="IN31" s="118"/>
      <c r="IO31" s="118"/>
      <c r="IP31" s="118"/>
      <c r="IQ31" s="118"/>
      <c r="IR31" s="118"/>
      <c r="IS31" s="118"/>
      <c r="IT31" s="118"/>
      <c r="IU31" s="118"/>
      <c r="IV31" s="118"/>
      <c r="IW31" s="118"/>
      <c r="IX31" s="118"/>
      <c r="IY31" s="118"/>
      <c r="IZ31" s="118"/>
      <c r="JA31" s="118"/>
      <c r="JB31" s="118"/>
      <c r="JC31" s="118"/>
      <c r="JD31" s="118"/>
      <c r="JE31" s="118"/>
      <c r="JF31" s="118"/>
      <c r="JG31" s="118"/>
    </row>
    <row r="32" spans="1:267">
      <c r="L32" s="126">
        <v>43894</v>
      </c>
      <c r="M32" s="118">
        <f>[1]DADES_AP!N28</f>
        <v>0</v>
      </c>
      <c r="N32" s="118">
        <f>[1]DADES_AP!O28</f>
        <v>0</v>
      </c>
      <c r="O32" s="118">
        <f>[1]DADES_AP!P28</f>
        <v>0</v>
      </c>
      <c r="P32" s="118">
        <f>[1]DADES_AP!Q28</f>
        <v>0</v>
      </c>
      <c r="Q32" s="118">
        <f>[1]DADES_AP!R28</f>
        <v>0</v>
      </c>
      <c r="R32" s="118">
        <f>[1]DADES_AP!M28</f>
        <v>0</v>
      </c>
      <c r="CU32" s="118"/>
      <c r="CV32" s="118"/>
      <c r="CW32" s="118"/>
      <c r="CX32" s="118"/>
      <c r="CY32" s="118"/>
      <c r="CZ32" s="118"/>
      <c r="DA32" s="118"/>
      <c r="DB32" s="118"/>
      <c r="DC32" s="118"/>
      <c r="DD32" s="118"/>
      <c r="DE32" s="118"/>
      <c r="DF32" s="118"/>
      <c r="DG32" s="118"/>
      <c r="DH32" s="118"/>
      <c r="DI32" s="118"/>
      <c r="DJ32" s="118"/>
      <c r="DK32" s="118"/>
      <c r="DL32" s="118"/>
      <c r="DM32" s="118"/>
      <c r="DN32" s="118"/>
      <c r="DO32" s="118"/>
      <c r="DP32" s="118"/>
      <c r="DQ32" s="118"/>
      <c r="DR32" s="118"/>
      <c r="DS32" s="118"/>
      <c r="DT32" s="118"/>
      <c r="DU32" s="118"/>
      <c r="DV32" s="118"/>
      <c r="DW32" s="118"/>
      <c r="DX32" s="118"/>
      <c r="DY32" s="118"/>
      <c r="DZ32" s="118"/>
      <c r="EA32" s="118"/>
      <c r="EB32" s="118"/>
      <c r="EC32" s="118"/>
      <c r="ED32" s="118"/>
      <c r="EE32" s="118"/>
      <c r="EF32" s="118"/>
      <c r="EG32" s="118"/>
      <c r="EH32" s="118"/>
      <c r="EI32" s="118"/>
      <c r="EJ32" s="118"/>
      <c r="EK32" s="118"/>
      <c r="EL32" s="118"/>
      <c r="EM32" s="118"/>
      <c r="EN32" s="118"/>
      <c r="EO32" s="118"/>
      <c r="EP32" s="118"/>
      <c r="EQ32" s="118"/>
      <c r="ER32" s="118"/>
      <c r="ES32" s="118"/>
      <c r="ET32" s="118"/>
      <c r="EU32" s="118"/>
      <c r="EV32" s="118"/>
      <c r="EW32" s="118"/>
      <c r="EX32" s="118"/>
      <c r="EY32" s="118"/>
      <c r="EZ32" s="118"/>
      <c r="FA32" s="118"/>
      <c r="FB32" s="118"/>
      <c r="FC32" s="118"/>
      <c r="FD32" s="118"/>
      <c r="FE32" s="118"/>
      <c r="FF32" s="118"/>
      <c r="FG32" s="118"/>
      <c r="FH32" s="118"/>
      <c r="FI32" s="118"/>
      <c r="FJ32" s="118"/>
      <c r="FK32" s="118"/>
      <c r="FL32" s="118"/>
      <c r="FM32" s="118"/>
      <c r="FN32" s="118"/>
      <c r="FO32" s="118"/>
      <c r="FP32" s="118"/>
      <c r="FQ32" s="118"/>
      <c r="FR32" s="118"/>
      <c r="FS32" s="118"/>
      <c r="FT32" s="118"/>
      <c r="FU32" s="118"/>
      <c r="FV32" s="118"/>
      <c r="FW32" s="118"/>
      <c r="FX32" s="118"/>
      <c r="FY32" s="118"/>
      <c r="FZ32" s="118"/>
      <c r="GA32" s="118"/>
      <c r="GB32" s="118"/>
      <c r="GC32" s="118"/>
      <c r="GD32" s="118"/>
      <c r="GE32" s="118"/>
      <c r="GF32" s="118"/>
      <c r="GG32" s="118"/>
      <c r="GH32" s="118"/>
      <c r="GI32" s="118"/>
      <c r="GJ32" s="118"/>
      <c r="GK32" s="118"/>
      <c r="GL32" s="118"/>
      <c r="GM32" s="118"/>
      <c r="GN32" s="118"/>
      <c r="GO32" s="118"/>
      <c r="GP32" s="118"/>
      <c r="GQ32" s="118"/>
      <c r="GR32" s="118"/>
      <c r="GS32" s="118"/>
      <c r="GT32" s="118"/>
      <c r="GU32" s="118"/>
      <c r="GV32" s="118"/>
      <c r="GW32" s="118"/>
      <c r="GX32" s="118"/>
      <c r="GY32" s="118"/>
      <c r="GZ32" s="118"/>
      <c r="HA32" s="118"/>
      <c r="HB32" s="118"/>
      <c r="HC32" s="118"/>
      <c r="HD32" s="118"/>
      <c r="HE32" s="118"/>
      <c r="HF32" s="118"/>
      <c r="HG32" s="118"/>
      <c r="HH32" s="118"/>
      <c r="HI32" s="118"/>
      <c r="HJ32" s="118"/>
      <c r="HK32" s="118"/>
      <c r="HL32" s="118"/>
      <c r="HM32" s="118"/>
      <c r="HN32" s="118"/>
      <c r="HO32" s="118"/>
      <c r="HP32" s="118"/>
      <c r="HQ32" s="118"/>
      <c r="HR32" s="118"/>
      <c r="HS32" s="118"/>
      <c r="HT32" s="118"/>
      <c r="HU32" s="118"/>
      <c r="HV32" s="118"/>
      <c r="HW32" s="118"/>
      <c r="HX32" s="118"/>
      <c r="HY32" s="118"/>
      <c r="HZ32" s="118"/>
      <c r="IA32" s="118"/>
      <c r="IB32" s="118"/>
      <c r="IC32" s="118"/>
      <c r="ID32" s="118"/>
      <c r="IE32" s="118"/>
      <c r="IF32" s="118"/>
      <c r="IG32" s="118"/>
      <c r="IH32" s="118"/>
      <c r="II32" s="118"/>
      <c r="IJ32" s="118"/>
      <c r="IK32" s="118"/>
      <c r="IL32" s="118"/>
      <c r="IM32" s="118"/>
      <c r="IN32" s="118"/>
      <c r="IO32" s="118"/>
      <c r="IP32" s="118"/>
      <c r="IQ32" s="118"/>
      <c r="IR32" s="118"/>
      <c r="IS32" s="118"/>
      <c r="IT32" s="118"/>
      <c r="IU32" s="118"/>
      <c r="IV32" s="118"/>
      <c r="IW32" s="118"/>
      <c r="IX32" s="118"/>
      <c r="IY32" s="118"/>
      <c r="IZ32" s="118"/>
      <c r="JA32" s="118"/>
      <c r="JB32" s="118"/>
      <c r="JC32" s="118"/>
      <c r="JD32" s="118"/>
      <c r="JE32" s="118"/>
      <c r="JF32" s="118"/>
      <c r="JG32" s="118"/>
    </row>
    <row r="33" spans="1:267">
      <c r="L33" s="126">
        <v>43895</v>
      </c>
      <c r="M33" s="118">
        <f>[1]DADES_AP!N29</f>
        <v>1</v>
      </c>
      <c r="N33" s="118">
        <f>[1]DADES_AP!O29</f>
        <v>0</v>
      </c>
      <c r="O33" s="118">
        <f>[1]DADES_AP!P29</f>
        <v>0</v>
      </c>
      <c r="P33" s="118">
        <f>[1]DADES_AP!Q29</f>
        <v>0</v>
      </c>
      <c r="Q33" s="118">
        <f>[1]DADES_AP!R29</f>
        <v>0</v>
      </c>
      <c r="R33" s="118">
        <f>[1]DADES_AP!M29</f>
        <v>1</v>
      </c>
      <c r="CU33" s="118"/>
      <c r="CV33" s="118"/>
      <c r="CW33" s="118"/>
      <c r="CX33" s="118"/>
      <c r="CY33" s="118"/>
      <c r="CZ33" s="118"/>
      <c r="DA33" s="118"/>
      <c r="DB33" s="118"/>
      <c r="DC33" s="118"/>
      <c r="DD33" s="118"/>
      <c r="DE33" s="118"/>
      <c r="DF33" s="118"/>
      <c r="DG33" s="118"/>
      <c r="DH33" s="118"/>
      <c r="DI33" s="118"/>
      <c r="DJ33" s="118"/>
      <c r="DK33" s="118"/>
      <c r="DL33" s="118"/>
      <c r="DM33" s="118"/>
      <c r="DN33" s="118"/>
      <c r="DO33" s="118"/>
      <c r="DP33" s="118"/>
      <c r="DQ33" s="118"/>
      <c r="DR33" s="118"/>
      <c r="DS33" s="118"/>
      <c r="DT33" s="118"/>
      <c r="DU33" s="118"/>
      <c r="DV33" s="118"/>
      <c r="DW33" s="118"/>
      <c r="DX33" s="118"/>
      <c r="DY33" s="118"/>
      <c r="DZ33" s="118"/>
      <c r="EA33" s="118"/>
      <c r="EB33" s="118"/>
      <c r="EC33" s="118"/>
      <c r="ED33" s="118"/>
      <c r="EE33" s="118"/>
      <c r="EF33" s="118"/>
      <c r="EG33" s="118"/>
      <c r="EH33" s="118"/>
      <c r="EI33" s="118"/>
      <c r="EJ33" s="118"/>
      <c r="EK33" s="118"/>
      <c r="EL33" s="118"/>
      <c r="EM33" s="118"/>
      <c r="EN33" s="118"/>
      <c r="EO33" s="118"/>
      <c r="EP33" s="118"/>
      <c r="EQ33" s="118"/>
      <c r="ER33" s="118"/>
      <c r="ES33" s="118"/>
      <c r="ET33" s="118"/>
      <c r="EU33" s="118"/>
      <c r="EV33" s="118"/>
      <c r="EW33" s="118"/>
      <c r="EX33" s="118"/>
      <c r="EY33" s="118"/>
      <c r="EZ33" s="118"/>
      <c r="FA33" s="118"/>
      <c r="FB33" s="118"/>
      <c r="FC33" s="118"/>
      <c r="FD33" s="118"/>
      <c r="FE33" s="118"/>
      <c r="FF33" s="118"/>
      <c r="FG33" s="118"/>
      <c r="FH33" s="118"/>
      <c r="FI33" s="118"/>
      <c r="FJ33" s="118"/>
      <c r="FK33" s="118"/>
      <c r="FL33" s="118"/>
      <c r="FM33" s="118"/>
      <c r="FN33" s="118"/>
      <c r="FO33" s="118"/>
      <c r="FP33" s="118"/>
      <c r="FQ33" s="118"/>
      <c r="FR33" s="118"/>
      <c r="FS33" s="118"/>
      <c r="FT33" s="118"/>
      <c r="FU33" s="118"/>
      <c r="FV33" s="118"/>
      <c r="FW33" s="118"/>
      <c r="FX33" s="118"/>
      <c r="FY33" s="118"/>
      <c r="FZ33" s="118"/>
      <c r="GA33" s="118"/>
      <c r="GB33" s="118"/>
      <c r="GC33" s="118"/>
      <c r="GD33" s="118"/>
      <c r="GE33" s="118"/>
      <c r="GF33" s="118"/>
      <c r="GG33" s="118"/>
      <c r="GH33" s="118"/>
      <c r="GI33" s="118"/>
      <c r="GJ33" s="118"/>
      <c r="GK33" s="118"/>
      <c r="GL33" s="118"/>
      <c r="GM33" s="118"/>
      <c r="GN33" s="118"/>
      <c r="GO33" s="118"/>
      <c r="GP33" s="118"/>
      <c r="GQ33" s="118"/>
      <c r="GR33" s="118"/>
      <c r="GS33" s="118"/>
      <c r="GT33" s="118"/>
      <c r="GU33" s="118"/>
      <c r="GV33" s="118"/>
      <c r="GW33" s="118"/>
      <c r="GX33" s="118"/>
      <c r="GY33" s="118"/>
      <c r="GZ33" s="118"/>
      <c r="HA33" s="118"/>
      <c r="HB33" s="118"/>
      <c r="HC33" s="118"/>
      <c r="HD33" s="118"/>
      <c r="HE33" s="118"/>
      <c r="HF33" s="118"/>
      <c r="HG33" s="118"/>
      <c r="HH33" s="118"/>
      <c r="HI33" s="118"/>
      <c r="HJ33" s="118"/>
      <c r="HK33" s="118"/>
      <c r="HL33" s="118"/>
      <c r="HM33" s="118"/>
      <c r="HN33" s="118"/>
      <c r="HO33" s="118"/>
      <c r="HP33" s="118"/>
      <c r="HQ33" s="118"/>
      <c r="HR33" s="118"/>
      <c r="HS33" s="118"/>
      <c r="HT33" s="118"/>
      <c r="HU33" s="118"/>
      <c r="HV33" s="118"/>
      <c r="HW33" s="118"/>
      <c r="HX33" s="118"/>
      <c r="HY33" s="118"/>
      <c r="HZ33" s="118"/>
      <c r="IA33" s="118"/>
      <c r="IB33" s="118"/>
      <c r="IC33" s="118"/>
      <c r="ID33" s="118"/>
      <c r="IE33" s="118"/>
      <c r="IF33" s="118"/>
      <c r="IG33" s="118"/>
      <c r="IH33" s="118"/>
      <c r="II33" s="118"/>
      <c r="IJ33" s="118"/>
      <c r="IK33" s="118"/>
      <c r="IL33" s="118"/>
      <c r="IM33" s="118"/>
      <c r="IN33" s="118"/>
      <c r="IO33" s="118"/>
      <c r="IP33" s="118"/>
      <c r="IQ33" s="118"/>
      <c r="IR33" s="118"/>
      <c r="IS33" s="118"/>
      <c r="IT33" s="118"/>
      <c r="IU33" s="118"/>
      <c r="IV33" s="118"/>
      <c r="IW33" s="118"/>
      <c r="IX33" s="118"/>
      <c r="IY33" s="118"/>
      <c r="IZ33" s="118"/>
      <c r="JA33" s="118"/>
      <c r="JB33" s="118"/>
      <c r="JC33" s="118"/>
      <c r="JD33" s="118"/>
      <c r="JE33" s="118"/>
      <c r="JF33" s="118"/>
      <c r="JG33" s="118"/>
    </row>
    <row r="34" spans="1:267">
      <c r="L34" s="126">
        <v>43896</v>
      </c>
      <c r="M34" s="118">
        <f>[1]DADES_AP!N30</f>
        <v>1</v>
      </c>
      <c r="N34" s="118">
        <f>[1]DADES_AP!O30</f>
        <v>0</v>
      </c>
      <c r="O34" s="118">
        <f>[1]DADES_AP!P30</f>
        <v>0</v>
      </c>
      <c r="P34" s="118">
        <f>[1]DADES_AP!Q30</f>
        <v>0</v>
      </c>
      <c r="Q34" s="118">
        <f>[1]DADES_AP!R30</f>
        <v>0</v>
      </c>
      <c r="R34" s="118">
        <f>[1]DADES_AP!M30</f>
        <v>1</v>
      </c>
      <c r="CU34" s="118"/>
      <c r="CV34" s="118"/>
      <c r="CW34" s="118"/>
      <c r="CX34" s="118"/>
      <c r="CY34" s="118"/>
      <c r="CZ34" s="118"/>
      <c r="DA34" s="118"/>
      <c r="DB34" s="118"/>
      <c r="DC34" s="118"/>
      <c r="DD34" s="118"/>
      <c r="DE34" s="118"/>
      <c r="DF34" s="118"/>
      <c r="DG34" s="118"/>
      <c r="DH34" s="118"/>
      <c r="DI34" s="118"/>
      <c r="DJ34" s="118"/>
      <c r="DK34" s="118"/>
      <c r="DL34" s="118"/>
      <c r="DM34" s="118"/>
      <c r="DN34" s="118"/>
      <c r="DO34" s="118"/>
      <c r="DP34" s="118"/>
      <c r="DQ34" s="118"/>
      <c r="DR34" s="118"/>
      <c r="DS34" s="118"/>
      <c r="DT34" s="118"/>
      <c r="DU34" s="118"/>
      <c r="DV34" s="118"/>
      <c r="DW34" s="118"/>
      <c r="DX34" s="118"/>
      <c r="DY34" s="118"/>
      <c r="DZ34" s="118"/>
      <c r="EA34" s="118"/>
      <c r="EB34" s="118"/>
      <c r="EC34" s="118"/>
      <c r="ED34" s="118"/>
      <c r="EE34" s="118"/>
      <c r="EF34" s="118"/>
      <c r="EG34" s="118"/>
      <c r="EH34" s="118"/>
      <c r="EI34" s="118"/>
      <c r="EJ34" s="118"/>
      <c r="EK34" s="118"/>
      <c r="EL34" s="118"/>
      <c r="EM34" s="118"/>
      <c r="EN34" s="118"/>
      <c r="EO34" s="118"/>
      <c r="EP34" s="118"/>
      <c r="EQ34" s="118"/>
      <c r="ER34" s="118"/>
      <c r="ES34" s="118"/>
      <c r="ET34" s="118"/>
      <c r="EU34" s="118"/>
      <c r="EV34" s="118"/>
      <c r="EW34" s="118"/>
      <c r="EX34" s="118"/>
      <c r="EY34" s="118"/>
      <c r="EZ34" s="118"/>
      <c r="FA34" s="118"/>
      <c r="FB34" s="118"/>
      <c r="FC34" s="118"/>
      <c r="FD34" s="118"/>
      <c r="FE34" s="118"/>
      <c r="FF34" s="118"/>
      <c r="FG34" s="118"/>
      <c r="FH34" s="118"/>
      <c r="FI34" s="118"/>
      <c r="FJ34" s="118"/>
      <c r="FK34" s="118"/>
      <c r="FL34" s="118"/>
      <c r="FM34" s="118"/>
      <c r="FN34" s="118"/>
      <c r="FO34" s="118"/>
      <c r="FP34" s="118"/>
      <c r="FQ34" s="118"/>
      <c r="FR34" s="118"/>
      <c r="FS34" s="118"/>
      <c r="FT34" s="118"/>
      <c r="FU34" s="118"/>
      <c r="FV34" s="118"/>
      <c r="FW34" s="118"/>
      <c r="FX34" s="118"/>
      <c r="FY34" s="118"/>
      <c r="FZ34" s="118"/>
      <c r="GA34" s="118"/>
      <c r="GB34" s="118"/>
      <c r="GC34" s="118"/>
      <c r="GD34" s="118"/>
      <c r="GE34" s="118"/>
      <c r="GF34" s="118"/>
      <c r="GG34" s="118"/>
      <c r="GH34" s="118"/>
      <c r="GI34" s="118"/>
      <c r="GJ34" s="118"/>
      <c r="GK34" s="118"/>
      <c r="GL34" s="118"/>
      <c r="GM34" s="118"/>
      <c r="GN34" s="118"/>
      <c r="GO34" s="118"/>
      <c r="GP34" s="118"/>
      <c r="GQ34" s="118"/>
      <c r="GR34" s="118"/>
      <c r="GS34" s="118"/>
      <c r="GT34" s="118"/>
      <c r="GU34" s="118"/>
      <c r="GV34" s="118"/>
      <c r="GW34" s="118"/>
      <c r="GX34" s="118"/>
      <c r="GY34" s="118"/>
      <c r="GZ34" s="118"/>
      <c r="HA34" s="118"/>
      <c r="HB34" s="118"/>
      <c r="HC34" s="118"/>
      <c r="HD34" s="118"/>
      <c r="HE34" s="118"/>
      <c r="HF34" s="118"/>
      <c r="HG34" s="118"/>
      <c r="HH34" s="118"/>
      <c r="HI34" s="118"/>
      <c r="HJ34" s="118"/>
      <c r="HK34" s="118"/>
      <c r="HL34" s="118"/>
      <c r="HM34" s="118"/>
      <c r="HN34" s="118"/>
      <c r="HO34" s="118"/>
      <c r="HP34" s="118"/>
      <c r="HQ34" s="118"/>
      <c r="HR34" s="118"/>
      <c r="HS34" s="118"/>
      <c r="HT34" s="118"/>
      <c r="HU34" s="118"/>
      <c r="HV34" s="118"/>
      <c r="HW34" s="118"/>
      <c r="HX34" s="118"/>
      <c r="HY34" s="118"/>
      <c r="HZ34" s="118"/>
      <c r="IA34" s="118"/>
      <c r="IB34" s="118"/>
      <c r="IC34" s="118"/>
      <c r="ID34" s="118"/>
      <c r="IE34" s="118"/>
      <c r="IF34" s="118"/>
      <c r="IG34" s="118"/>
      <c r="IH34" s="118"/>
      <c r="II34" s="118"/>
      <c r="IJ34" s="118"/>
      <c r="IK34" s="118"/>
      <c r="IL34" s="118"/>
      <c r="IM34" s="118"/>
      <c r="IN34" s="118"/>
      <c r="IO34" s="118"/>
      <c r="IP34" s="118"/>
      <c r="IQ34" s="118"/>
      <c r="IR34" s="118"/>
      <c r="IS34" s="118"/>
      <c r="IT34" s="118"/>
      <c r="IU34" s="118"/>
      <c r="IV34" s="118"/>
      <c r="IW34" s="118"/>
      <c r="IX34" s="118"/>
      <c r="IY34" s="118"/>
      <c r="IZ34" s="118"/>
      <c r="JA34" s="118"/>
      <c r="JB34" s="118"/>
      <c r="JC34" s="118"/>
      <c r="JD34" s="118"/>
      <c r="JE34" s="118"/>
      <c r="JF34" s="118"/>
      <c r="JG34" s="118"/>
    </row>
    <row r="35" spans="1:267">
      <c r="L35" s="126">
        <v>43897</v>
      </c>
      <c r="M35" s="118">
        <f>[1]DADES_AP!N31</f>
        <v>0</v>
      </c>
      <c r="N35" s="118">
        <f>[1]DADES_AP!O31</f>
        <v>0</v>
      </c>
      <c r="O35" s="118">
        <f>[1]DADES_AP!P31</f>
        <v>0</v>
      </c>
      <c r="P35" s="118">
        <f>[1]DADES_AP!Q31</f>
        <v>0</v>
      </c>
      <c r="Q35" s="118">
        <f>[1]DADES_AP!R31</f>
        <v>0</v>
      </c>
      <c r="R35" s="118">
        <f>[1]DADES_AP!M31</f>
        <v>0</v>
      </c>
      <c r="CU35" s="118"/>
      <c r="CV35" s="118"/>
      <c r="CW35" s="118"/>
      <c r="CX35" s="118"/>
      <c r="CY35" s="118"/>
      <c r="CZ35" s="118"/>
      <c r="DA35" s="118"/>
      <c r="DB35" s="118"/>
      <c r="DC35" s="118"/>
      <c r="DD35" s="118"/>
      <c r="DE35" s="118"/>
      <c r="DF35" s="118"/>
      <c r="DG35" s="118"/>
      <c r="DH35" s="118"/>
      <c r="DI35" s="118"/>
      <c r="DJ35" s="118"/>
      <c r="DK35" s="118"/>
      <c r="DL35" s="118"/>
      <c r="DM35" s="118"/>
      <c r="DN35" s="118"/>
      <c r="DO35" s="118"/>
      <c r="DP35" s="118"/>
      <c r="DQ35" s="118"/>
      <c r="DR35" s="118"/>
      <c r="DS35" s="118"/>
      <c r="DT35" s="118"/>
      <c r="DU35" s="118"/>
      <c r="DV35" s="118"/>
      <c r="DW35" s="118"/>
      <c r="DX35" s="118"/>
      <c r="DY35" s="118"/>
      <c r="DZ35" s="118"/>
      <c r="EA35" s="118"/>
      <c r="EB35" s="118"/>
      <c r="EC35" s="118"/>
      <c r="ED35" s="118"/>
      <c r="EE35" s="118"/>
      <c r="EF35" s="118"/>
      <c r="EG35" s="118"/>
      <c r="EH35" s="118"/>
      <c r="EI35" s="118"/>
      <c r="EJ35" s="118"/>
      <c r="EK35" s="118"/>
      <c r="EL35" s="118"/>
      <c r="EM35" s="118"/>
      <c r="EN35" s="118"/>
      <c r="EO35" s="118"/>
      <c r="EP35" s="118"/>
      <c r="EQ35" s="118"/>
      <c r="ER35" s="118"/>
      <c r="ES35" s="118"/>
      <c r="ET35" s="118"/>
      <c r="EU35" s="118"/>
      <c r="EV35" s="118"/>
      <c r="EW35" s="118"/>
      <c r="EX35" s="118"/>
      <c r="EY35" s="118"/>
      <c r="EZ35" s="118"/>
      <c r="FA35" s="118"/>
      <c r="FB35" s="118"/>
      <c r="FC35" s="118"/>
      <c r="FD35" s="118"/>
      <c r="FE35" s="118"/>
      <c r="FF35" s="118"/>
      <c r="FG35" s="118"/>
      <c r="FH35" s="118"/>
      <c r="FI35" s="118"/>
      <c r="FJ35" s="118"/>
      <c r="FK35" s="118"/>
      <c r="FL35" s="118"/>
      <c r="FM35" s="118"/>
      <c r="FN35" s="118"/>
      <c r="FO35" s="118"/>
      <c r="FP35" s="118"/>
      <c r="FQ35" s="118"/>
      <c r="FR35" s="118"/>
      <c r="FS35" s="118"/>
      <c r="FT35" s="118"/>
      <c r="FU35" s="118"/>
      <c r="FV35" s="118"/>
      <c r="FW35" s="118"/>
      <c r="FX35" s="118"/>
      <c r="FY35" s="118"/>
      <c r="FZ35" s="118"/>
      <c r="GA35" s="118"/>
      <c r="GB35" s="118"/>
      <c r="GC35" s="118"/>
      <c r="GD35" s="118"/>
      <c r="GE35" s="118"/>
      <c r="GF35" s="118"/>
      <c r="GG35" s="118"/>
      <c r="GH35" s="118"/>
      <c r="GI35" s="118"/>
      <c r="GJ35" s="118"/>
      <c r="GK35" s="118"/>
      <c r="GL35" s="118"/>
      <c r="GM35" s="118"/>
      <c r="GN35" s="118"/>
      <c r="GO35" s="118"/>
      <c r="GP35" s="118"/>
      <c r="GQ35" s="118"/>
      <c r="GR35" s="118"/>
      <c r="GS35" s="118"/>
      <c r="GT35" s="118"/>
      <c r="GU35" s="118"/>
      <c r="GV35" s="118"/>
      <c r="GW35" s="118"/>
      <c r="GX35" s="118"/>
      <c r="GY35" s="118"/>
      <c r="GZ35" s="118"/>
      <c r="HA35" s="118"/>
      <c r="HB35" s="118"/>
      <c r="HC35" s="118"/>
      <c r="HD35" s="118"/>
      <c r="HE35" s="118"/>
      <c r="HF35" s="118"/>
      <c r="HG35" s="118"/>
      <c r="HH35" s="118"/>
      <c r="HI35" s="118"/>
      <c r="HJ35" s="118"/>
      <c r="HK35" s="118"/>
      <c r="HL35" s="118"/>
      <c r="HM35" s="118"/>
      <c r="HN35" s="118"/>
      <c r="HO35" s="118"/>
      <c r="HP35" s="118"/>
      <c r="HQ35" s="118"/>
      <c r="HR35" s="118"/>
      <c r="HS35" s="118"/>
      <c r="HT35" s="118"/>
      <c r="HU35" s="118"/>
      <c r="HV35" s="118"/>
      <c r="HW35" s="118"/>
      <c r="HX35" s="118"/>
      <c r="HY35" s="118"/>
      <c r="HZ35" s="118"/>
      <c r="IA35" s="118"/>
      <c r="IB35" s="118"/>
      <c r="IC35" s="118"/>
      <c r="ID35" s="118"/>
      <c r="IE35" s="118"/>
      <c r="IF35" s="118"/>
      <c r="IG35" s="118"/>
      <c r="IH35" s="118"/>
      <c r="II35" s="118"/>
      <c r="IJ35" s="118"/>
      <c r="IK35" s="118"/>
      <c r="IL35" s="118"/>
      <c r="IM35" s="118"/>
      <c r="IN35" s="118"/>
      <c r="IO35" s="118"/>
      <c r="IP35" s="118"/>
      <c r="IQ35" s="118"/>
      <c r="IR35" s="118"/>
      <c r="IS35" s="118"/>
      <c r="IT35" s="118"/>
      <c r="IU35" s="118"/>
      <c r="IV35" s="118"/>
      <c r="IW35" s="118"/>
      <c r="IX35" s="118"/>
      <c r="IY35" s="118"/>
      <c r="IZ35" s="118"/>
      <c r="JA35" s="118"/>
      <c r="JB35" s="118"/>
      <c r="JC35" s="118"/>
      <c r="JD35" s="118"/>
      <c r="JE35" s="118"/>
      <c r="JF35" s="118"/>
      <c r="JG35" s="118"/>
    </row>
    <row r="36" spans="1:267">
      <c r="L36" s="126">
        <v>43898</v>
      </c>
      <c r="M36" s="118">
        <f>[1]DADES_AP!N32</f>
        <v>0</v>
      </c>
      <c r="N36" s="118">
        <f>[1]DADES_AP!O32</f>
        <v>0</v>
      </c>
      <c r="O36" s="118">
        <f>[1]DADES_AP!P32</f>
        <v>0</v>
      </c>
      <c r="P36" s="118">
        <f>[1]DADES_AP!Q32</f>
        <v>0</v>
      </c>
      <c r="Q36" s="118">
        <f>[1]DADES_AP!R32</f>
        <v>0</v>
      </c>
      <c r="R36" s="118">
        <f>[1]DADES_AP!M32</f>
        <v>0</v>
      </c>
      <c r="CU36" s="118"/>
      <c r="CV36" s="118"/>
      <c r="CW36" s="118"/>
      <c r="CX36" s="118"/>
      <c r="CY36" s="118"/>
      <c r="CZ36" s="118"/>
      <c r="DA36" s="118"/>
      <c r="DB36" s="118"/>
      <c r="DC36" s="118"/>
      <c r="DD36" s="118"/>
      <c r="DE36" s="118"/>
      <c r="DF36" s="118"/>
      <c r="DG36" s="118"/>
      <c r="DH36" s="118"/>
      <c r="DI36" s="118"/>
      <c r="DJ36" s="118"/>
      <c r="DK36" s="118"/>
      <c r="DL36" s="118"/>
      <c r="DM36" s="118"/>
      <c r="DN36" s="118"/>
      <c r="DO36" s="118"/>
      <c r="DP36" s="118"/>
      <c r="DQ36" s="118"/>
      <c r="DR36" s="118"/>
      <c r="DS36" s="118"/>
      <c r="DT36" s="118"/>
      <c r="DU36" s="118"/>
      <c r="DV36" s="118"/>
      <c r="DW36" s="118"/>
      <c r="DX36" s="118"/>
      <c r="DY36" s="118"/>
      <c r="DZ36" s="118"/>
      <c r="EA36" s="118"/>
      <c r="EB36" s="118"/>
      <c r="EC36" s="118"/>
      <c r="ED36" s="118"/>
      <c r="EE36" s="118"/>
      <c r="EF36" s="118"/>
      <c r="EG36" s="118"/>
      <c r="EH36" s="118"/>
      <c r="EI36" s="118"/>
      <c r="EJ36" s="118"/>
      <c r="EK36" s="118"/>
      <c r="EL36" s="118"/>
      <c r="EM36" s="118"/>
      <c r="EN36" s="118"/>
      <c r="EO36" s="118"/>
      <c r="EP36" s="118"/>
      <c r="EQ36" s="118"/>
      <c r="ER36" s="118"/>
      <c r="ES36" s="118"/>
      <c r="ET36" s="118"/>
      <c r="EU36" s="118"/>
      <c r="EV36" s="118"/>
      <c r="EW36" s="118"/>
      <c r="EX36" s="118"/>
      <c r="EY36" s="118"/>
      <c r="EZ36" s="118"/>
      <c r="FA36" s="118"/>
      <c r="FB36" s="118"/>
      <c r="FC36" s="118"/>
      <c r="FD36" s="118"/>
      <c r="FE36" s="118"/>
      <c r="FF36" s="118"/>
      <c r="FG36" s="118"/>
      <c r="FH36" s="118"/>
      <c r="FI36" s="118"/>
      <c r="FJ36" s="118"/>
      <c r="FK36" s="118"/>
      <c r="FL36" s="118"/>
      <c r="FM36" s="118"/>
      <c r="FN36" s="118"/>
      <c r="FO36" s="118"/>
      <c r="FP36" s="118"/>
      <c r="FQ36" s="118"/>
      <c r="FR36" s="118"/>
      <c r="FS36" s="118"/>
      <c r="FT36" s="118"/>
      <c r="FU36" s="118"/>
      <c r="FV36" s="118"/>
      <c r="FW36" s="118"/>
      <c r="FX36" s="118"/>
      <c r="FY36" s="118"/>
      <c r="FZ36" s="118"/>
      <c r="GA36" s="118"/>
      <c r="GB36" s="118"/>
      <c r="GC36" s="118"/>
      <c r="GD36" s="118"/>
      <c r="GE36" s="118"/>
      <c r="GF36" s="118"/>
      <c r="GG36" s="118"/>
      <c r="GH36" s="118"/>
      <c r="GI36" s="118"/>
      <c r="GJ36" s="118"/>
      <c r="GK36" s="118"/>
      <c r="GL36" s="118"/>
      <c r="GM36" s="118"/>
      <c r="GN36" s="118"/>
      <c r="GO36" s="118"/>
      <c r="GP36" s="118"/>
      <c r="GQ36" s="118"/>
      <c r="GR36" s="118"/>
      <c r="GS36" s="118"/>
      <c r="GT36" s="118"/>
      <c r="GU36" s="118"/>
      <c r="GV36" s="118"/>
      <c r="GW36" s="118"/>
      <c r="GX36" s="118"/>
      <c r="GY36" s="118"/>
      <c r="GZ36" s="118"/>
      <c r="HA36" s="118"/>
      <c r="HB36" s="118"/>
      <c r="HC36" s="118"/>
      <c r="HD36" s="118"/>
      <c r="HE36" s="118"/>
      <c r="HF36" s="118"/>
      <c r="HG36" s="118"/>
      <c r="HH36" s="118"/>
      <c r="HI36" s="118"/>
      <c r="HJ36" s="118"/>
      <c r="HK36" s="118"/>
      <c r="HL36" s="118"/>
      <c r="HM36" s="118"/>
      <c r="HN36" s="118"/>
      <c r="HO36" s="118"/>
      <c r="HP36" s="118"/>
      <c r="HQ36" s="118"/>
      <c r="HR36" s="118"/>
      <c r="HS36" s="118"/>
      <c r="HT36" s="118"/>
      <c r="HU36" s="118"/>
      <c r="HV36" s="118"/>
      <c r="HW36" s="118"/>
      <c r="HX36" s="118"/>
      <c r="HY36" s="118"/>
      <c r="HZ36" s="118"/>
      <c r="IA36" s="118"/>
      <c r="IB36" s="118"/>
      <c r="IC36" s="118"/>
      <c r="ID36" s="118"/>
      <c r="IE36" s="118"/>
      <c r="IF36" s="118"/>
      <c r="IG36" s="118"/>
      <c r="IH36" s="118"/>
      <c r="II36" s="118"/>
      <c r="IJ36" s="118"/>
      <c r="IK36" s="118"/>
      <c r="IL36" s="118"/>
      <c r="IM36" s="118"/>
      <c r="IN36" s="118"/>
      <c r="IO36" s="118"/>
      <c r="IP36" s="118"/>
      <c r="IQ36" s="118"/>
      <c r="IR36" s="118"/>
      <c r="IS36" s="118"/>
      <c r="IT36" s="118"/>
      <c r="IU36" s="118"/>
      <c r="IV36" s="118"/>
      <c r="IW36" s="118"/>
      <c r="IX36" s="118"/>
      <c r="IY36" s="118"/>
      <c r="IZ36" s="118"/>
      <c r="JA36" s="118"/>
      <c r="JB36" s="118"/>
      <c r="JC36" s="118"/>
      <c r="JD36" s="118"/>
      <c r="JE36" s="118"/>
      <c r="JF36" s="118"/>
      <c r="JG36" s="118"/>
    </row>
    <row r="37" spans="1:267">
      <c r="L37" s="126">
        <v>43899</v>
      </c>
      <c r="M37" s="118">
        <f>[1]DADES_AP!N33</f>
        <v>2</v>
      </c>
      <c r="N37" s="118">
        <f>[1]DADES_AP!O33</f>
        <v>1</v>
      </c>
      <c r="O37" s="118">
        <f>[1]DADES_AP!P33</f>
        <v>0</v>
      </c>
      <c r="P37" s="118">
        <f>[1]DADES_AP!Q33</f>
        <v>0</v>
      </c>
      <c r="Q37" s="118">
        <f>[1]DADES_AP!R33</f>
        <v>0</v>
      </c>
      <c r="R37" s="118">
        <f>[1]DADES_AP!M33</f>
        <v>3</v>
      </c>
      <c r="CU37" s="118"/>
      <c r="CV37" s="118"/>
      <c r="CW37" s="118"/>
      <c r="CX37" s="118"/>
      <c r="CY37" s="118"/>
      <c r="CZ37" s="118"/>
      <c r="DA37" s="118"/>
      <c r="DB37" s="118"/>
      <c r="DC37" s="118"/>
      <c r="DD37" s="118"/>
      <c r="DE37" s="118"/>
      <c r="DF37" s="118"/>
      <c r="DG37" s="118"/>
      <c r="DH37" s="118"/>
      <c r="DI37" s="118"/>
      <c r="DJ37" s="118"/>
      <c r="DK37" s="118"/>
      <c r="DL37" s="118"/>
      <c r="DM37" s="118"/>
      <c r="DN37" s="118"/>
      <c r="DO37" s="118"/>
      <c r="DP37" s="118"/>
      <c r="DQ37" s="118"/>
      <c r="DR37" s="118"/>
      <c r="DS37" s="118"/>
      <c r="DT37" s="118"/>
      <c r="DU37" s="118"/>
      <c r="DV37" s="118"/>
      <c r="DW37" s="118"/>
      <c r="DX37" s="118"/>
      <c r="DY37" s="118"/>
      <c r="DZ37" s="118"/>
      <c r="EA37" s="118"/>
      <c r="EB37" s="118"/>
      <c r="EC37" s="118"/>
      <c r="ED37" s="118"/>
      <c r="EE37" s="118"/>
      <c r="EF37" s="118"/>
      <c r="EG37" s="118"/>
      <c r="EH37" s="118"/>
      <c r="EI37" s="118"/>
      <c r="EJ37" s="118"/>
      <c r="EK37" s="118"/>
      <c r="EL37" s="118"/>
      <c r="EM37" s="118"/>
      <c r="EN37" s="118"/>
      <c r="EO37" s="118"/>
      <c r="EP37" s="118"/>
      <c r="EQ37" s="118"/>
      <c r="ER37" s="118"/>
      <c r="ES37" s="118"/>
      <c r="ET37" s="118"/>
      <c r="EU37" s="118"/>
      <c r="EV37" s="118"/>
      <c r="EW37" s="118"/>
      <c r="EX37" s="118"/>
      <c r="EY37" s="118"/>
      <c r="EZ37" s="118"/>
      <c r="FA37" s="118"/>
      <c r="FB37" s="118"/>
      <c r="FC37" s="118"/>
      <c r="FD37" s="118"/>
      <c r="FE37" s="118"/>
      <c r="FF37" s="118"/>
      <c r="FG37" s="118"/>
      <c r="FH37" s="118"/>
      <c r="FI37" s="118"/>
      <c r="FJ37" s="118"/>
      <c r="FK37" s="118"/>
      <c r="FL37" s="118"/>
      <c r="FM37" s="118"/>
      <c r="FN37" s="118"/>
      <c r="FO37" s="118"/>
      <c r="FP37" s="118"/>
      <c r="FQ37" s="118"/>
      <c r="FR37" s="118"/>
      <c r="FS37" s="118"/>
      <c r="FT37" s="118"/>
      <c r="FU37" s="118"/>
      <c r="FV37" s="118"/>
      <c r="FW37" s="118"/>
      <c r="FX37" s="118"/>
      <c r="FY37" s="118"/>
      <c r="FZ37" s="118"/>
      <c r="GA37" s="118"/>
      <c r="GB37" s="118"/>
      <c r="GC37" s="118"/>
      <c r="GD37" s="118"/>
      <c r="GE37" s="118"/>
      <c r="GF37" s="118"/>
      <c r="GG37" s="118"/>
      <c r="GH37" s="118"/>
      <c r="GI37" s="118"/>
      <c r="GJ37" s="118"/>
      <c r="GK37" s="118"/>
      <c r="GL37" s="118"/>
      <c r="GM37" s="118"/>
      <c r="GN37" s="118"/>
      <c r="GO37" s="118"/>
      <c r="GP37" s="118"/>
      <c r="GQ37" s="118"/>
      <c r="GR37" s="118"/>
      <c r="GS37" s="118"/>
      <c r="GT37" s="118"/>
      <c r="GU37" s="118"/>
      <c r="GV37" s="118"/>
      <c r="GW37" s="118"/>
      <c r="GX37" s="118"/>
      <c r="GY37" s="118"/>
      <c r="GZ37" s="118"/>
      <c r="HA37" s="118"/>
      <c r="HB37" s="118"/>
      <c r="HC37" s="118"/>
      <c r="HD37" s="118"/>
      <c r="HE37" s="118"/>
      <c r="HF37" s="118"/>
      <c r="HG37" s="118"/>
      <c r="HH37" s="118"/>
      <c r="HI37" s="118"/>
      <c r="HJ37" s="118"/>
      <c r="HK37" s="118"/>
      <c r="HL37" s="118"/>
      <c r="HM37" s="118"/>
      <c r="HN37" s="118"/>
      <c r="HO37" s="118"/>
      <c r="HP37" s="118"/>
      <c r="HQ37" s="118"/>
      <c r="HR37" s="118"/>
      <c r="HS37" s="118"/>
      <c r="HT37" s="118"/>
      <c r="HU37" s="118"/>
      <c r="HV37" s="118"/>
      <c r="HW37" s="118"/>
      <c r="HX37" s="118"/>
      <c r="HY37" s="118"/>
      <c r="HZ37" s="118"/>
      <c r="IA37" s="118"/>
      <c r="IB37" s="118"/>
      <c r="IC37" s="118"/>
      <c r="ID37" s="118"/>
      <c r="IE37" s="118"/>
      <c r="IF37" s="118"/>
      <c r="IG37" s="118"/>
      <c r="IH37" s="118"/>
      <c r="II37" s="118"/>
      <c r="IJ37" s="118"/>
      <c r="IK37" s="118"/>
      <c r="IL37" s="118"/>
      <c r="IM37" s="118"/>
      <c r="IN37" s="118"/>
      <c r="IO37" s="118"/>
      <c r="IP37" s="118"/>
      <c r="IQ37" s="118"/>
      <c r="IR37" s="118"/>
      <c r="IS37" s="118"/>
      <c r="IT37" s="118"/>
      <c r="IU37" s="118"/>
      <c r="IV37" s="118"/>
      <c r="IW37" s="118"/>
      <c r="IX37" s="118"/>
      <c r="IY37" s="118"/>
      <c r="IZ37" s="118"/>
      <c r="JA37" s="118"/>
      <c r="JB37" s="118"/>
      <c r="JC37" s="118"/>
      <c r="JD37" s="118"/>
      <c r="JE37" s="118"/>
      <c r="JF37" s="118"/>
      <c r="JG37" s="118"/>
    </row>
    <row r="38" spans="1:267">
      <c r="L38" s="126">
        <v>43900</v>
      </c>
      <c r="M38" s="118">
        <f>[1]DADES_AP!N34</f>
        <v>2</v>
      </c>
      <c r="N38" s="118">
        <f>[1]DADES_AP!O34</f>
        <v>1</v>
      </c>
      <c r="O38" s="118">
        <f>[1]DADES_AP!P34</f>
        <v>0</v>
      </c>
      <c r="P38" s="118">
        <f>[1]DADES_AP!Q34</f>
        <v>0</v>
      </c>
      <c r="Q38" s="118">
        <f>[1]DADES_AP!R34</f>
        <v>0</v>
      </c>
      <c r="R38" s="118">
        <f>[1]DADES_AP!M34</f>
        <v>3</v>
      </c>
      <c r="CU38" s="118"/>
      <c r="CV38" s="118"/>
      <c r="CW38" s="118"/>
      <c r="CX38" s="118"/>
      <c r="CY38" s="118"/>
      <c r="CZ38" s="118"/>
      <c r="DA38" s="118"/>
      <c r="DB38" s="118"/>
      <c r="DC38" s="118"/>
      <c r="DD38" s="118"/>
      <c r="DE38" s="118"/>
      <c r="DF38" s="118"/>
      <c r="DG38" s="118"/>
      <c r="DH38" s="118"/>
      <c r="DI38" s="118"/>
      <c r="DJ38" s="118"/>
      <c r="DK38" s="118"/>
      <c r="DL38" s="118"/>
      <c r="DM38" s="118"/>
      <c r="DN38" s="118"/>
      <c r="DO38" s="118"/>
      <c r="DP38" s="118"/>
      <c r="DQ38" s="118"/>
      <c r="DR38" s="118"/>
      <c r="DS38" s="118"/>
      <c r="DT38" s="118"/>
      <c r="DU38" s="118"/>
      <c r="DV38" s="118"/>
      <c r="DW38" s="118"/>
      <c r="DX38" s="118"/>
      <c r="DY38" s="118"/>
      <c r="DZ38" s="118"/>
      <c r="EA38" s="118"/>
      <c r="EB38" s="118"/>
      <c r="EC38" s="118"/>
      <c r="ED38" s="118"/>
      <c r="EE38" s="118"/>
      <c r="EF38" s="118"/>
      <c r="EG38" s="118"/>
      <c r="EH38" s="118"/>
      <c r="EI38" s="118"/>
      <c r="EJ38" s="118"/>
      <c r="EK38" s="118"/>
      <c r="EL38" s="118"/>
      <c r="EM38" s="118"/>
      <c r="EN38" s="118"/>
      <c r="EO38" s="118"/>
      <c r="EP38" s="118"/>
      <c r="EQ38" s="118"/>
      <c r="ER38" s="118"/>
      <c r="ES38" s="118"/>
      <c r="ET38" s="118"/>
      <c r="EU38" s="118"/>
      <c r="EV38" s="118"/>
      <c r="EW38" s="118"/>
      <c r="EX38" s="118"/>
      <c r="EY38" s="118"/>
      <c r="EZ38" s="118"/>
      <c r="FA38" s="118"/>
      <c r="FB38" s="118"/>
      <c r="FC38" s="118"/>
      <c r="FD38" s="118"/>
      <c r="FE38" s="118"/>
      <c r="FF38" s="118"/>
      <c r="FG38" s="118"/>
      <c r="FH38" s="118"/>
      <c r="FI38" s="118"/>
      <c r="FJ38" s="118"/>
      <c r="FK38" s="118"/>
      <c r="FL38" s="118"/>
      <c r="FM38" s="118"/>
      <c r="FN38" s="118"/>
      <c r="FO38" s="118"/>
      <c r="FP38" s="118"/>
      <c r="FQ38" s="118"/>
      <c r="FR38" s="118"/>
      <c r="FS38" s="118"/>
      <c r="FT38" s="118"/>
      <c r="FU38" s="118"/>
      <c r="FV38" s="118"/>
      <c r="FW38" s="118"/>
      <c r="FX38" s="118"/>
      <c r="FY38" s="118"/>
      <c r="FZ38" s="118"/>
      <c r="GA38" s="118"/>
      <c r="GB38" s="118"/>
      <c r="GC38" s="118"/>
      <c r="GD38" s="118"/>
      <c r="GE38" s="118"/>
      <c r="GF38" s="118"/>
      <c r="GG38" s="118"/>
      <c r="GH38" s="118"/>
      <c r="GI38" s="118"/>
      <c r="GJ38" s="118"/>
      <c r="GK38" s="118"/>
      <c r="GL38" s="118"/>
      <c r="GM38" s="118"/>
      <c r="GN38" s="118"/>
      <c r="GO38" s="118"/>
      <c r="GP38" s="118"/>
      <c r="GQ38" s="118"/>
      <c r="GR38" s="118"/>
      <c r="GS38" s="118"/>
      <c r="GT38" s="118"/>
      <c r="GU38" s="118"/>
      <c r="GV38" s="118"/>
      <c r="GW38" s="118"/>
      <c r="GX38" s="118"/>
      <c r="GY38" s="118"/>
      <c r="GZ38" s="118"/>
      <c r="HA38" s="118"/>
      <c r="HB38" s="118"/>
      <c r="HC38" s="118"/>
      <c r="HD38" s="118"/>
      <c r="HE38" s="118"/>
      <c r="HF38" s="118"/>
      <c r="HG38" s="118"/>
      <c r="HH38" s="118"/>
      <c r="HI38" s="118"/>
      <c r="HJ38" s="118"/>
      <c r="HK38" s="118"/>
      <c r="HL38" s="118"/>
      <c r="HM38" s="118"/>
      <c r="HN38" s="118"/>
      <c r="HO38" s="118"/>
      <c r="HP38" s="118"/>
      <c r="HQ38" s="118"/>
      <c r="HR38" s="118"/>
      <c r="HS38" s="118"/>
      <c r="HT38" s="118"/>
      <c r="HU38" s="118"/>
      <c r="HV38" s="118"/>
      <c r="HW38" s="118"/>
      <c r="HX38" s="118"/>
      <c r="HY38" s="118"/>
      <c r="HZ38" s="118"/>
      <c r="IA38" s="118"/>
      <c r="IB38" s="118"/>
      <c r="IC38" s="118"/>
      <c r="ID38" s="118"/>
      <c r="IE38" s="118"/>
      <c r="IF38" s="118"/>
      <c r="IG38" s="118"/>
      <c r="IH38" s="118"/>
      <c r="II38" s="118"/>
      <c r="IJ38" s="118"/>
      <c r="IK38" s="118"/>
      <c r="IL38" s="118"/>
      <c r="IM38" s="118"/>
      <c r="IN38" s="118"/>
      <c r="IO38" s="118"/>
      <c r="IP38" s="118"/>
      <c r="IQ38" s="118"/>
      <c r="IR38" s="118"/>
      <c r="IS38" s="118"/>
      <c r="IT38" s="118"/>
      <c r="IU38" s="118"/>
      <c r="IV38" s="118"/>
      <c r="IW38" s="118"/>
      <c r="IX38" s="118"/>
      <c r="IY38" s="118"/>
      <c r="IZ38" s="118"/>
      <c r="JA38" s="118"/>
      <c r="JB38" s="118"/>
      <c r="JC38" s="118"/>
      <c r="JD38" s="118"/>
      <c r="JE38" s="118"/>
      <c r="JF38" s="118"/>
      <c r="JG38" s="118"/>
    </row>
    <row r="39" spans="1:267">
      <c r="L39" s="126">
        <v>43901</v>
      </c>
      <c r="M39" s="118">
        <f>[1]DADES_AP!N35</f>
        <v>1</v>
      </c>
      <c r="N39" s="118">
        <f>[1]DADES_AP!O35</f>
        <v>0</v>
      </c>
      <c r="O39" s="118">
        <f>[1]DADES_AP!P35</f>
        <v>0</v>
      </c>
      <c r="P39" s="118">
        <f>[1]DADES_AP!Q35</f>
        <v>0</v>
      </c>
      <c r="Q39" s="118">
        <f>[1]DADES_AP!R35</f>
        <v>0</v>
      </c>
      <c r="R39" s="118">
        <f>[1]DADES_AP!M35</f>
        <v>1</v>
      </c>
      <c r="CU39" s="118"/>
      <c r="CV39" s="118"/>
      <c r="CW39" s="118"/>
      <c r="CX39" s="118"/>
      <c r="CY39" s="118"/>
      <c r="CZ39" s="118"/>
      <c r="DA39" s="118"/>
      <c r="DB39" s="118"/>
      <c r="DC39" s="118"/>
      <c r="DD39" s="118"/>
      <c r="DE39" s="118"/>
      <c r="DF39" s="118"/>
      <c r="DG39" s="118"/>
      <c r="DH39" s="118"/>
      <c r="DI39" s="118"/>
      <c r="DJ39" s="118"/>
      <c r="DK39" s="118"/>
      <c r="DL39" s="118"/>
      <c r="DM39" s="118"/>
      <c r="DN39" s="118"/>
      <c r="DO39" s="118"/>
      <c r="DP39" s="118"/>
      <c r="DQ39" s="118"/>
      <c r="DR39" s="118"/>
      <c r="DS39" s="118"/>
      <c r="DT39" s="118"/>
      <c r="DU39" s="118"/>
      <c r="DV39" s="118"/>
      <c r="DW39" s="118"/>
      <c r="DX39" s="118"/>
      <c r="DY39" s="118"/>
      <c r="DZ39" s="118"/>
      <c r="EA39" s="118"/>
      <c r="EB39" s="118"/>
      <c r="EC39" s="118"/>
      <c r="ED39" s="118"/>
      <c r="EE39" s="118"/>
      <c r="EF39" s="118"/>
      <c r="EG39" s="118"/>
      <c r="EH39" s="118"/>
      <c r="EI39" s="118"/>
      <c r="EJ39" s="118"/>
      <c r="EK39" s="118"/>
      <c r="EL39" s="118"/>
      <c r="EM39" s="118"/>
      <c r="EN39" s="118"/>
      <c r="EO39" s="118"/>
      <c r="EP39" s="118"/>
      <c r="EQ39" s="118"/>
      <c r="ER39" s="118"/>
      <c r="ES39" s="118"/>
      <c r="ET39" s="118"/>
      <c r="EU39" s="118"/>
      <c r="EV39" s="118"/>
      <c r="EW39" s="118"/>
      <c r="EX39" s="118"/>
      <c r="EY39" s="118"/>
      <c r="EZ39" s="118"/>
      <c r="FA39" s="118"/>
      <c r="FB39" s="118"/>
      <c r="FC39" s="118"/>
      <c r="FD39" s="118"/>
      <c r="FE39" s="118"/>
      <c r="FF39" s="118"/>
      <c r="FG39" s="118"/>
      <c r="FH39" s="118"/>
      <c r="FI39" s="118"/>
      <c r="FJ39" s="118"/>
      <c r="FK39" s="118"/>
      <c r="FL39" s="118"/>
      <c r="FM39" s="118"/>
      <c r="FN39" s="118"/>
      <c r="FO39" s="118"/>
      <c r="FP39" s="118"/>
      <c r="FQ39" s="118"/>
      <c r="FR39" s="118"/>
      <c r="FS39" s="118"/>
      <c r="FT39" s="118"/>
      <c r="FU39" s="118"/>
      <c r="FV39" s="118"/>
      <c r="FW39" s="118"/>
      <c r="FX39" s="118"/>
      <c r="FY39" s="118"/>
      <c r="FZ39" s="118"/>
      <c r="GA39" s="118"/>
      <c r="GB39" s="118"/>
      <c r="GC39" s="118"/>
      <c r="GD39" s="118"/>
      <c r="GE39" s="118"/>
      <c r="GF39" s="118"/>
      <c r="GG39" s="118"/>
      <c r="GH39" s="118"/>
      <c r="GI39" s="118"/>
      <c r="GJ39" s="118"/>
      <c r="GK39" s="118"/>
      <c r="GL39" s="118"/>
      <c r="GM39" s="118"/>
      <c r="GN39" s="118"/>
      <c r="GO39" s="118"/>
      <c r="GP39" s="118"/>
      <c r="GQ39" s="118"/>
      <c r="GR39" s="118"/>
      <c r="GS39" s="118"/>
      <c r="GT39" s="118"/>
      <c r="GU39" s="118"/>
      <c r="GV39" s="118"/>
      <c r="GW39" s="118"/>
      <c r="GX39" s="118"/>
      <c r="GY39" s="118"/>
      <c r="GZ39" s="118"/>
      <c r="HA39" s="118"/>
      <c r="HB39" s="118"/>
      <c r="HC39" s="118"/>
      <c r="HD39" s="118"/>
      <c r="HE39" s="118"/>
      <c r="HF39" s="118"/>
      <c r="HG39" s="118"/>
      <c r="HH39" s="118"/>
      <c r="HI39" s="118"/>
      <c r="HJ39" s="118"/>
      <c r="HK39" s="118"/>
      <c r="HL39" s="118"/>
      <c r="HM39" s="118"/>
      <c r="HN39" s="118"/>
      <c r="HO39" s="118"/>
      <c r="HP39" s="118"/>
      <c r="HQ39" s="118"/>
      <c r="HR39" s="118"/>
      <c r="HS39" s="118"/>
      <c r="HT39" s="118"/>
      <c r="HU39" s="118"/>
      <c r="HV39" s="118"/>
      <c r="HW39" s="118"/>
      <c r="HX39" s="118"/>
      <c r="HY39" s="118"/>
      <c r="HZ39" s="118"/>
      <c r="IA39" s="118"/>
      <c r="IB39" s="118"/>
      <c r="IC39" s="118"/>
      <c r="ID39" s="118"/>
      <c r="IE39" s="118"/>
      <c r="IF39" s="118"/>
      <c r="IG39" s="118"/>
      <c r="IH39" s="118"/>
      <c r="II39" s="118"/>
      <c r="IJ39" s="118"/>
      <c r="IK39" s="118"/>
      <c r="IL39" s="118"/>
      <c r="IM39" s="118"/>
      <c r="IN39" s="118"/>
      <c r="IO39" s="118"/>
      <c r="IP39" s="118"/>
      <c r="IQ39" s="118"/>
      <c r="IR39" s="118"/>
      <c r="IS39" s="118"/>
      <c r="IT39" s="118"/>
      <c r="IU39" s="118"/>
      <c r="IV39" s="118"/>
      <c r="IW39" s="118"/>
      <c r="IX39" s="118"/>
      <c r="IY39" s="118"/>
      <c r="IZ39" s="118"/>
      <c r="JA39" s="118"/>
      <c r="JB39" s="118"/>
      <c r="JC39" s="118"/>
      <c r="JD39" s="118"/>
      <c r="JE39" s="118"/>
      <c r="JF39" s="118"/>
      <c r="JG39" s="118"/>
    </row>
    <row r="40" spans="1:267">
      <c r="L40" s="126">
        <v>43902</v>
      </c>
      <c r="M40" s="118">
        <f>[1]DADES_AP!N36</f>
        <v>1</v>
      </c>
      <c r="N40" s="118">
        <f>[1]DADES_AP!O36</f>
        <v>1</v>
      </c>
      <c r="O40" s="118">
        <f>[1]DADES_AP!P36</f>
        <v>0</v>
      </c>
      <c r="P40" s="118">
        <f>[1]DADES_AP!Q36</f>
        <v>0</v>
      </c>
      <c r="Q40" s="118">
        <f>[1]DADES_AP!R36</f>
        <v>0</v>
      </c>
      <c r="R40" s="118">
        <f>[1]DADES_AP!M36</f>
        <v>2</v>
      </c>
      <c r="CU40" s="118"/>
      <c r="CV40" s="118"/>
      <c r="CW40" s="118"/>
      <c r="CX40" s="118"/>
      <c r="CY40" s="118"/>
      <c r="CZ40" s="118"/>
      <c r="DA40" s="118"/>
      <c r="DB40" s="118"/>
      <c r="DC40" s="118"/>
      <c r="DD40" s="118"/>
      <c r="DE40" s="118"/>
      <c r="DF40" s="118"/>
      <c r="DG40" s="118"/>
      <c r="DH40" s="118"/>
      <c r="DI40" s="118"/>
      <c r="DJ40" s="118"/>
      <c r="DK40" s="118"/>
      <c r="DL40" s="118"/>
      <c r="DM40" s="118"/>
      <c r="DN40" s="118"/>
      <c r="DO40" s="118"/>
      <c r="DP40" s="118"/>
      <c r="DQ40" s="118"/>
      <c r="DR40" s="118"/>
      <c r="DS40" s="118"/>
      <c r="DT40" s="118"/>
      <c r="DU40" s="118"/>
      <c r="DV40" s="118"/>
      <c r="DW40" s="118"/>
      <c r="DX40" s="118"/>
      <c r="DY40" s="118"/>
      <c r="DZ40" s="118"/>
      <c r="EA40" s="118"/>
      <c r="EB40" s="118"/>
      <c r="EC40" s="118"/>
      <c r="ED40" s="118"/>
      <c r="EE40" s="118"/>
      <c r="EF40" s="118"/>
      <c r="EG40" s="118"/>
      <c r="EH40" s="118"/>
      <c r="EI40" s="118"/>
      <c r="EJ40" s="118"/>
      <c r="EK40" s="118"/>
      <c r="EL40" s="118"/>
      <c r="EM40" s="118"/>
      <c r="EN40" s="118"/>
      <c r="EO40" s="118"/>
      <c r="EP40" s="118"/>
      <c r="EQ40" s="118"/>
      <c r="ER40" s="118"/>
      <c r="ES40" s="118"/>
      <c r="ET40" s="118"/>
      <c r="EU40" s="118"/>
      <c r="EV40" s="118"/>
      <c r="EW40" s="118"/>
      <c r="EX40" s="118"/>
      <c r="EY40" s="118"/>
      <c r="EZ40" s="118"/>
      <c r="FA40" s="118"/>
      <c r="FB40" s="118"/>
      <c r="FC40" s="118"/>
      <c r="FD40" s="118"/>
      <c r="FE40" s="118"/>
      <c r="FF40" s="118"/>
      <c r="FG40" s="118"/>
      <c r="FH40" s="118"/>
      <c r="FI40" s="118"/>
      <c r="FJ40" s="118"/>
      <c r="FK40" s="118"/>
      <c r="FL40" s="118"/>
      <c r="FM40" s="118"/>
      <c r="FN40" s="118"/>
      <c r="FO40" s="118"/>
      <c r="FP40" s="118"/>
      <c r="FQ40" s="118"/>
      <c r="FR40" s="118"/>
      <c r="FS40" s="118"/>
      <c r="FT40" s="118"/>
      <c r="FU40" s="118"/>
      <c r="FV40" s="118"/>
      <c r="FW40" s="118"/>
      <c r="FX40" s="118"/>
      <c r="FY40" s="118"/>
      <c r="FZ40" s="118"/>
      <c r="GA40" s="118"/>
      <c r="GB40" s="118"/>
      <c r="GC40" s="118"/>
      <c r="GD40" s="118"/>
      <c r="GE40" s="118"/>
      <c r="GF40" s="118"/>
      <c r="GG40" s="118"/>
      <c r="GH40" s="118"/>
      <c r="GI40" s="118"/>
      <c r="GJ40" s="118"/>
      <c r="GK40" s="118"/>
      <c r="GL40" s="118"/>
      <c r="GM40" s="118"/>
      <c r="GN40" s="118"/>
      <c r="GO40" s="118"/>
      <c r="GP40" s="118"/>
      <c r="GQ40" s="118"/>
      <c r="GR40" s="118"/>
      <c r="GS40" s="118"/>
      <c r="GT40" s="118"/>
      <c r="GU40" s="118"/>
      <c r="GV40" s="118"/>
      <c r="GW40" s="118"/>
      <c r="GX40" s="118"/>
      <c r="GY40" s="118"/>
      <c r="GZ40" s="118"/>
      <c r="HA40" s="118"/>
      <c r="HB40" s="118"/>
      <c r="HC40" s="118"/>
      <c r="HD40" s="118"/>
      <c r="HE40" s="118"/>
      <c r="HF40" s="118"/>
      <c r="HG40" s="118"/>
      <c r="HH40" s="118"/>
      <c r="HI40" s="118"/>
      <c r="HJ40" s="118"/>
      <c r="HK40" s="118"/>
      <c r="HL40" s="118"/>
      <c r="HM40" s="118"/>
      <c r="HN40" s="118"/>
      <c r="HO40" s="118"/>
      <c r="HP40" s="118"/>
      <c r="HQ40" s="118"/>
      <c r="HR40" s="118"/>
      <c r="HS40" s="118"/>
      <c r="HT40" s="118"/>
      <c r="HU40" s="118"/>
      <c r="HV40" s="118"/>
      <c r="HW40" s="118"/>
      <c r="HX40" s="118"/>
      <c r="HY40" s="118"/>
      <c r="HZ40" s="118"/>
      <c r="IA40" s="118"/>
      <c r="IB40" s="118"/>
      <c r="IC40" s="118"/>
      <c r="ID40" s="118"/>
      <c r="IE40" s="118"/>
      <c r="IF40" s="118"/>
      <c r="IG40" s="118"/>
      <c r="IH40" s="118"/>
      <c r="II40" s="118"/>
      <c r="IJ40" s="118"/>
      <c r="IK40" s="118"/>
      <c r="IL40" s="118"/>
      <c r="IM40" s="118"/>
      <c r="IN40" s="118"/>
      <c r="IO40" s="118"/>
      <c r="IP40" s="118"/>
      <c r="IQ40" s="118"/>
      <c r="IR40" s="118"/>
      <c r="IS40" s="118"/>
      <c r="IT40" s="118"/>
      <c r="IU40" s="118"/>
      <c r="IV40" s="118"/>
      <c r="IW40" s="118"/>
      <c r="IX40" s="118"/>
      <c r="IY40" s="118"/>
      <c r="IZ40" s="118"/>
      <c r="JA40" s="118"/>
      <c r="JB40" s="118"/>
      <c r="JC40" s="118"/>
      <c r="JD40" s="118"/>
      <c r="JE40" s="118"/>
      <c r="JF40" s="118"/>
      <c r="JG40" s="118"/>
    </row>
    <row r="41" spans="1:267">
      <c r="L41" s="126">
        <v>43903</v>
      </c>
      <c r="M41" s="118">
        <f>[1]DADES_AP!N37</f>
        <v>10</v>
      </c>
      <c r="N41" s="118">
        <f>[1]DADES_AP!O37</f>
        <v>1</v>
      </c>
      <c r="O41" s="118">
        <f>[1]DADES_AP!P37</f>
        <v>1</v>
      </c>
      <c r="P41" s="118">
        <f>[1]DADES_AP!Q37</f>
        <v>0</v>
      </c>
      <c r="Q41" s="118">
        <f>[1]DADES_AP!R37</f>
        <v>0</v>
      </c>
      <c r="R41" s="118">
        <f>[1]DADES_AP!M37</f>
        <v>12</v>
      </c>
      <c r="CU41" s="118"/>
      <c r="CV41" s="118"/>
      <c r="CW41" s="118"/>
      <c r="CX41" s="118"/>
      <c r="CY41" s="118"/>
      <c r="CZ41" s="118"/>
      <c r="DA41" s="118"/>
      <c r="DB41" s="118"/>
      <c r="DC41" s="118"/>
      <c r="DD41" s="118"/>
      <c r="DE41" s="118"/>
      <c r="DF41" s="118"/>
      <c r="DG41" s="118"/>
      <c r="DH41" s="118"/>
      <c r="DI41" s="118"/>
      <c r="DJ41" s="118"/>
      <c r="DK41" s="118"/>
      <c r="DL41" s="118"/>
      <c r="DM41" s="118"/>
      <c r="DN41" s="118"/>
      <c r="DO41" s="118"/>
      <c r="DP41" s="118"/>
      <c r="DQ41" s="118"/>
      <c r="DR41" s="118"/>
      <c r="DS41" s="118"/>
      <c r="DT41" s="118"/>
      <c r="DU41" s="118"/>
      <c r="DV41" s="118"/>
      <c r="DW41" s="118"/>
      <c r="DX41" s="118"/>
      <c r="DY41" s="118"/>
      <c r="DZ41" s="118"/>
      <c r="EA41" s="118"/>
      <c r="EB41" s="118"/>
      <c r="EC41" s="118"/>
      <c r="ED41" s="118"/>
      <c r="EE41" s="118"/>
      <c r="EF41" s="118"/>
      <c r="EG41" s="118"/>
      <c r="EH41" s="118"/>
      <c r="EI41" s="118"/>
      <c r="EJ41" s="118"/>
      <c r="EK41" s="118"/>
      <c r="EL41" s="118"/>
      <c r="EM41" s="118"/>
      <c r="EN41" s="118"/>
      <c r="EO41" s="118"/>
      <c r="EP41" s="118"/>
      <c r="EQ41" s="118"/>
      <c r="ER41" s="118"/>
      <c r="ES41" s="118"/>
      <c r="ET41" s="118"/>
      <c r="EU41" s="118"/>
      <c r="EV41" s="118"/>
      <c r="EW41" s="118"/>
      <c r="EX41" s="118"/>
      <c r="EY41" s="118"/>
      <c r="EZ41" s="118"/>
      <c r="FA41" s="118"/>
      <c r="FB41" s="118"/>
      <c r="FC41" s="118"/>
      <c r="FD41" s="118"/>
      <c r="FE41" s="118"/>
      <c r="FF41" s="118"/>
      <c r="FG41" s="118"/>
      <c r="FH41" s="118"/>
      <c r="FI41" s="118"/>
      <c r="FJ41" s="118"/>
      <c r="FK41" s="118"/>
      <c r="FL41" s="118"/>
      <c r="FM41" s="118"/>
      <c r="FN41" s="118"/>
      <c r="FO41" s="118"/>
      <c r="FP41" s="118"/>
      <c r="FQ41" s="118"/>
      <c r="FR41" s="118"/>
      <c r="FS41" s="118"/>
      <c r="FT41" s="118"/>
      <c r="FU41" s="118"/>
      <c r="FV41" s="118"/>
      <c r="FW41" s="118"/>
      <c r="FX41" s="118"/>
      <c r="FY41" s="118"/>
      <c r="FZ41" s="118"/>
      <c r="GA41" s="118"/>
      <c r="GB41" s="118"/>
      <c r="GC41" s="118"/>
      <c r="GD41" s="118"/>
      <c r="GE41" s="118"/>
      <c r="GF41" s="118"/>
      <c r="GG41" s="118"/>
      <c r="GH41" s="118"/>
      <c r="GI41" s="118"/>
      <c r="GJ41" s="118"/>
      <c r="GK41" s="118"/>
      <c r="GL41" s="118"/>
      <c r="GM41" s="118"/>
      <c r="GN41" s="118"/>
      <c r="GO41" s="118"/>
      <c r="GP41" s="118"/>
      <c r="GQ41" s="118"/>
      <c r="GR41" s="118"/>
      <c r="GS41" s="118"/>
      <c r="GT41" s="118"/>
      <c r="GU41" s="118"/>
      <c r="GV41" s="118"/>
      <c r="GW41" s="118"/>
      <c r="GX41" s="118"/>
      <c r="GY41" s="118"/>
      <c r="GZ41" s="118"/>
      <c r="HA41" s="118"/>
      <c r="HB41" s="118"/>
      <c r="HC41" s="118"/>
      <c r="HD41" s="118"/>
      <c r="HE41" s="118"/>
      <c r="HF41" s="118"/>
      <c r="HG41" s="118"/>
      <c r="HH41" s="118"/>
      <c r="HI41" s="118"/>
      <c r="HJ41" s="118"/>
      <c r="HK41" s="118"/>
      <c r="HL41" s="118"/>
      <c r="HM41" s="118"/>
      <c r="HN41" s="118"/>
      <c r="HO41" s="118"/>
      <c r="HP41" s="118"/>
      <c r="HQ41" s="118"/>
      <c r="HR41" s="118"/>
      <c r="HS41" s="118"/>
      <c r="HT41" s="118"/>
      <c r="HU41" s="118"/>
      <c r="HV41" s="118"/>
      <c r="HW41" s="118"/>
      <c r="HX41" s="118"/>
      <c r="HY41" s="118"/>
      <c r="HZ41" s="118"/>
      <c r="IA41" s="118"/>
      <c r="IB41" s="118"/>
      <c r="IC41" s="118"/>
      <c r="ID41" s="118"/>
      <c r="IE41" s="118"/>
      <c r="IF41" s="118"/>
      <c r="IG41" s="118"/>
      <c r="IH41" s="118"/>
      <c r="II41" s="118"/>
      <c r="IJ41" s="118"/>
      <c r="IK41" s="118"/>
      <c r="IL41" s="118"/>
      <c r="IM41" s="118"/>
      <c r="IN41" s="118"/>
      <c r="IO41" s="118"/>
      <c r="IP41" s="118"/>
      <c r="IQ41" s="118"/>
      <c r="IR41" s="118"/>
      <c r="IS41" s="118"/>
      <c r="IT41" s="118"/>
      <c r="IU41" s="118"/>
      <c r="IV41" s="118"/>
      <c r="IW41" s="118"/>
      <c r="IX41" s="118"/>
      <c r="IY41" s="118"/>
      <c r="IZ41" s="118"/>
      <c r="JA41" s="118"/>
      <c r="JB41" s="118"/>
      <c r="JC41" s="118"/>
      <c r="JD41" s="118"/>
      <c r="JE41" s="118"/>
      <c r="JF41" s="118"/>
      <c r="JG41" s="118"/>
    </row>
    <row r="42" spans="1:267">
      <c r="L42" s="126">
        <v>43904</v>
      </c>
      <c r="M42" s="118">
        <f>[1]DADES_AP!N38</f>
        <v>2</v>
      </c>
      <c r="N42" s="118">
        <f>[1]DADES_AP!O38</f>
        <v>1</v>
      </c>
      <c r="O42" s="118">
        <f>[1]DADES_AP!P38</f>
        <v>1</v>
      </c>
      <c r="P42" s="118">
        <f>[1]DADES_AP!Q38</f>
        <v>0</v>
      </c>
      <c r="Q42" s="118">
        <f>[1]DADES_AP!R38</f>
        <v>1</v>
      </c>
      <c r="R42" s="118">
        <f>[1]DADES_AP!M38</f>
        <v>5</v>
      </c>
      <c r="CU42" s="118"/>
      <c r="CV42" s="118"/>
      <c r="CW42" s="118"/>
      <c r="CX42" s="118"/>
      <c r="CY42" s="118"/>
      <c r="CZ42" s="118"/>
      <c r="DA42" s="118"/>
      <c r="DB42" s="118"/>
      <c r="DC42" s="118"/>
      <c r="DD42" s="118"/>
      <c r="DE42" s="118"/>
      <c r="DF42" s="118"/>
      <c r="DG42" s="118"/>
      <c r="DH42" s="118"/>
      <c r="DI42" s="118"/>
      <c r="DJ42" s="118"/>
      <c r="DK42" s="118"/>
      <c r="DL42" s="118"/>
      <c r="DM42" s="118"/>
      <c r="DN42" s="118"/>
      <c r="DO42" s="118"/>
      <c r="DP42" s="118"/>
      <c r="DQ42" s="118"/>
      <c r="DR42" s="118"/>
      <c r="DS42" s="118"/>
      <c r="DT42" s="118"/>
      <c r="DU42" s="118"/>
      <c r="DV42" s="118"/>
      <c r="DW42" s="118"/>
      <c r="DX42" s="118"/>
      <c r="DY42" s="118"/>
      <c r="DZ42" s="118"/>
      <c r="EA42" s="118"/>
      <c r="EB42" s="118"/>
      <c r="EC42" s="118"/>
      <c r="ED42" s="118"/>
      <c r="EE42" s="118"/>
      <c r="EF42" s="118"/>
      <c r="EG42" s="118"/>
      <c r="EH42" s="118"/>
      <c r="EI42" s="118"/>
      <c r="EJ42" s="118"/>
      <c r="EK42" s="118"/>
      <c r="EL42" s="118"/>
      <c r="EM42" s="118"/>
      <c r="EN42" s="118"/>
      <c r="EO42" s="118"/>
      <c r="EP42" s="118"/>
      <c r="EQ42" s="118"/>
      <c r="ER42" s="118"/>
      <c r="ES42" s="118"/>
      <c r="ET42" s="118"/>
      <c r="EU42" s="118"/>
      <c r="EV42" s="118"/>
      <c r="EW42" s="118"/>
      <c r="EX42" s="118"/>
      <c r="EY42" s="118"/>
      <c r="EZ42" s="118"/>
      <c r="FA42" s="118"/>
      <c r="FB42" s="118"/>
      <c r="FC42" s="118"/>
      <c r="FD42" s="118"/>
      <c r="FE42" s="118"/>
      <c r="FF42" s="118"/>
      <c r="FG42" s="118"/>
      <c r="FH42" s="118"/>
      <c r="FI42" s="118"/>
      <c r="FJ42" s="118"/>
      <c r="FK42" s="118"/>
      <c r="FL42" s="118"/>
      <c r="FM42" s="118"/>
      <c r="FN42" s="118"/>
      <c r="FO42" s="118"/>
      <c r="FP42" s="118"/>
      <c r="FQ42" s="118"/>
      <c r="FR42" s="118"/>
      <c r="FS42" s="118"/>
      <c r="FT42" s="118"/>
      <c r="FU42" s="118"/>
      <c r="FV42" s="118"/>
      <c r="FW42" s="118"/>
      <c r="FX42" s="118"/>
      <c r="FY42" s="118"/>
      <c r="FZ42" s="118"/>
      <c r="GA42" s="118"/>
      <c r="GB42" s="118"/>
      <c r="GC42" s="118"/>
      <c r="GD42" s="118"/>
      <c r="GE42" s="118"/>
      <c r="GF42" s="118"/>
      <c r="GG42" s="118"/>
      <c r="GH42" s="118"/>
      <c r="GI42" s="118"/>
      <c r="GJ42" s="118"/>
      <c r="GK42" s="118"/>
      <c r="GL42" s="118"/>
      <c r="GM42" s="118"/>
      <c r="GN42" s="118"/>
      <c r="GO42" s="118"/>
      <c r="GP42" s="118"/>
      <c r="GQ42" s="118"/>
      <c r="GR42" s="118"/>
      <c r="GS42" s="118"/>
      <c r="GT42" s="118"/>
      <c r="GU42" s="118"/>
      <c r="GV42" s="118"/>
      <c r="GW42" s="118"/>
      <c r="GX42" s="118"/>
      <c r="GY42" s="118"/>
      <c r="GZ42" s="118"/>
      <c r="HA42" s="118"/>
      <c r="HB42" s="118"/>
      <c r="HC42" s="118"/>
      <c r="HD42" s="118"/>
      <c r="HE42" s="118"/>
      <c r="HF42" s="118"/>
      <c r="HG42" s="118"/>
      <c r="HH42" s="118"/>
      <c r="HI42" s="118"/>
      <c r="HJ42" s="118"/>
      <c r="HK42" s="118"/>
      <c r="HL42" s="118"/>
      <c r="HM42" s="118"/>
      <c r="HN42" s="118"/>
      <c r="HO42" s="118"/>
      <c r="HP42" s="118"/>
      <c r="HQ42" s="118"/>
      <c r="HR42" s="118"/>
      <c r="HS42" s="118"/>
      <c r="HT42" s="118"/>
      <c r="HU42" s="118"/>
      <c r="HV42" s="118"/>
      <c r="HW42" s="118"/>
      <c r="HX42" s="118"/>
      <c r="HY42" s="118"/>
      <c r="HZ42" s="118"/>
      <c r="IA42" s="118"/>
      <c r="IB42" s="118"/>
      <c r="IC42" s="118"/>
      <c r="ID42" s="118"/>
      <c r="IE42" s="118"/>
      <c r="IF42" s="118"/>
      <c r="IG42" s="118"/>
      <c r="IH42" s="118"/>
      <c r="II42" s="118"/>
      <c r="IJ42" s="118"/>
      <c r="IK42" s="118"/>
      <c r="IL42" s="118"/>
      <c r="IM42" s="118"/>
      <c r="IN42" s="118"/>
      <c r="IO42" s="118"/>
      <c r="IP42" s="118"/>
      <c r="IQ42" s="118"/>
      <c r="IR42" s="118"/>
      <c r="IS42" s="118"/>
      <c r="IT42" s="118"/>
      <c r="IU42" s="118"/>
      <c r="IV42" s="118"/>
      <c r="IW42" s="118"/>
      <c r="IX42" s="118"/>
      <c r="IY42" s="118"/>
      <c r="IZ42" s="118"/>
      <c r="JA42" s="118"/>
      <c r="JB42" s="118"/>
      <c r="JC42" s="118"/>
      <c r="JD42" s="118"/>
      <c r="JE42" s="118"/>
      <c r="JF42" s="118"/>
      <c r="JG42" s="118"/>
    </row>
    <row r="43" spans="1:267">
      <c r="L43" s="126">
        <v>43905</v>
      </c>
      <c r="M43" s="118">
        <f>[1]DADES_AP!N39</f>
        <v>9</v>
      </c>
      <c r="N43" s="118">
        <f>[1]DADES_AP!O39</f>
        <v>1</v>
      </c>
      <c r="O43" s="118">
        <f>[1]DADES_AP!P39</f>
        <v>0</v>
      </c>
      <c r="P43" s="118">
        <f>[1]DADES_AP!Q39</f>
        <v>0</v>
      </c>
      <c r="Q43" s="118">
        <f>[1]DADES_AP!R39</f>
        <v>0</v>
      </c>
      <c r="R43" s="118">
        <f>[1]DADES_AP!M39</f>
        <v>10</v>
      </c>
      <c r="CU43" s="118"/>
      <c r="CV43" s="118"/>
      <c r="CW43" s="118"/>
      <c r="CX43" s="118"/>
      <c r="CY43" s="118"/>
      <c r="CZ43" s="118"/>
      <c r="DA43" s="118"/>
      <c r="DB43" s="118"/>
      <c r="DC43" s="118"/>
      <c r="DD43" s="118"/>
      <c r="DE43" s="118"/>
      <c r="DF43" s="118"/>
      <c r="DG43" s="118"/>
      <c r="DH43" s="118"/>
      <c r="DI43" s="118"/>
      <c r="DJ43" s="118"/>
      <c r="DK43" s="118"/>
      <c r="DL43" s="118"/>
      <c r="DM43" s="118"/>
      <c r="DN43" s="118"/>
      <c r="DO43" s="118"/>
      <c r="DP43" s="118"/>
      <c r="DQ43" s="118"/>
      <c r="DR43" s="118"/>
      <c r="DS43" s="118"/>
      <c r="DT43" s="118"/>
      <c r="DU43" s="118"/>
      <c r="DV43" s="118"/>
      <c r="DW43" s="118"/>
      <c r="DX43" s="118"/>
      <c r="DY43" s="118"/>
      <c r="DZ43" s="118"/>
      <c r="EA43" s="118"/>
      <c r="EB43" s="118"/>
      <c r="EC43" s="118"/>
      <c r="ED43" s="118"/>
      <c r="EE43" s="118"/>
      <c r="EF43" s="118"/>
      <c r="EG43" s="118"/>
      <c r="EH43" s="118"/>
      <c r="EI43" s="118"/>
      <c r="EJ43" s="118"/>
      <c r="EK43" s="118"/>
      <c r="EL43" s="118"/>
      <c r="EM43" s="118"/>
      <c r="EN43" s="118"/>
      <c r="EO43" s="118"/>
      <c r="EP43" s="118"/>
      <c r="EQ43" s="118"/>
      <c r="ER43" s="118"/>
      <c r="ES43" s="118"/>
      <c r="ET43" s="118"/>
      <c r="EU43" s="118"/>
      <c r="EV43" s="118"/>
      <c r="EW43" s="118"/>
      <c r="EX43" s="118"/>
      <c r="EY43" s="118"/>
      <c r="EZ43" s="118"/>
      <c r="FA43" s="118"/>
      <c r="FB43" s="118"/>
      <c r="FC43" s="118"/>
      <c r="FD43" s="118"/>
      <c r="FE43" s="118"/>
      <c r="FF43" s="118"/>
      <c r="FG43" s="118"/>
      <c r="FH43" s="118"/>
      <c r="FI43" s="118"/>
      <c r="FJ43" s="118"/>
      <c r="FK43" s="118"/>
      <c r="FL43" s="118"/>
      <c r="FM43" s="118"/>
      <c r="FN43" s="118"/>
      <c r="FO43" s="118"/>
      <c r="FP43" s="118"/>
      <c r="FQ43" s="118"/>
      <c r="FR43" s="118"/>
      <c r="FS43" s="118"/>
      <c r="FT43" s="118"/>
      <c r="FU43" s="118"/>
      <c r="FV43" s="118"/>
      <c r="FW43" s="118"/>
      <c r="FX43" s="118"/>
      <c r="FY43" s="118"/>
      <c r="FZ43" s="118"/>
      <c r="GA43" s="118"/>
      <c r="GB43" s="118"/>
      <c r="GC43" s="118"/>
      <c r="GD43" s="118"/>
      <c r="GE43" s="118"/>
      <c r="GF43" s="118"/>
      <c r="GG43" s="118"/>
      <c r="GH43" s="118"/>
      <c r="GI43" s="118"/>
      <c r="GJ43" s="118"/>
      <c r="GK43" s="118"/>
      <c r="GL43" s="118"/>
      <c r="GM43" s="118"/>
      <c r="GN43" s="118"/>
      <c r="GO43" s="118"/>
      <c r="GP43" s="118"/>
      <c r="GQ43" s="118"/>
      <c r="GR43" s="118"/>
      <c r="GS43" s="118"/>
      <c r="GT43" s="118"/>
      <c r="GU43" s="118"/>
      <c r="GV43" s="118"/>
      <c r="GW43" s="118"/>
      <c r="GX43" s="118"/>
      <c r="GY43" s="118"/>
      <c r="GZ43" s="118"/>
      <c r="HA43" s="118"/>
      <c r="HB43" s="118"/>
      <c r="HC43" s="118"/>
      <c r="HD43" s="118"/>
      <c r="HE43" s="118"/>
      <c r="HF43" s="118"/>
      <c r="HG43" s="118"/>
      <c r="HH43" s="118"/>
      <c r="HI43" s="118"/>
      <c r="HJ43" s="118"/>
      <c r="HK43" s="118"/>
      <c r="HL43" s="118"/>
      <c r="HM43" s="118"/>
      <c r="HN43" s="118"/>
      <c r="HO43" s="118"/>
      <c r="HP43" s="118"/>
      <c r="HQ43" s="118"/>
      <c r="HR43" s="118"/>
      <c r="HS43" s="118"/>
      <c r="HT43" s="118"/>
      <c r="HU43" s="118"/>
      <c r="HV43" s="118"/>
      <c r="HW43" s="118"/>
      <c r="HX43" s="118"/>
      <c r="HY43" s="118"/>
      <c r="HZ43" s="118"/>
      <c r="IA43" s="118"/>
      <c r="IB43" s="118"/>
      <c r="IC43" s="118"/>
      <c r="ID43" s="118"/>
      <c r="IE43" s="118"/>
      <c r="IF43" s="118"/>
      <c r="IG43" s="118"/>
      <c r="IH43" s="118"/>
      <c r="II43" s="118"/>
      <c r="IJ43" s="118"/>
      <c r="IK43" s="118"/>
      <c r="IL43" s="118"/>
      <c r="IM43" s="118"/>
      <c r="IN43" s="118"/>
      <c r="IO43" s="118"/>
      <c r="IP43" s="118"/>
      <c r="IQ43" s="118"/>
      <c r="IR43" s="118"/>
      <c r="IS43" s="118"/>
      <c r="IT43" s="118"/>
      <c r="IU43" s="118"/>
      <c r="IV43" s="118"/>
      <c r="IW43" s="118"/>
      <c r="IX43" s="118"/>
      <c r="IY43" s="118"/>
      <c r="IZ43" s="118"/>
      <c r="JA43" s="118"/>
      <c r="JB43" s="118"/>
      <c r="JC43" s="118"/>
      <c r="JD43" s="118"/>
      <c r="JE43" s="118"/>
      <c r="JF43" s="118"/>
      <c r="JG43" s="118"/>
    </row>
    <row r="44" spans="1:267">
      <c r="L44" s="126">
        <v>43906</v>
      </c>
      <c r="M44" s="118">
        <f>[1]DADES_AP!N40</f>
        <v>58</v>
      </c>
      <c r="N44" s="118">
        <f>[1]DADES_AP!O40</f>
        <v>2</v>
      </c>
      <c r="O44" s="118">
        <f>[1]DADES_AP!P40</f>
        <v>1</v>
      </c>
      <c r="P44" s="118">
        <f>[1]DADES_AP!Q40</f>
        <v>1</v>
      </c>
      <c r="Q44" s="118">
        <f>[1]DADES_AP!R40</f>
        <v>0</v>
      </c>
      <c r="R44" s="118">
        <f>[1]DADES_AP!M40</f>
        <v>62</v>
      </c>
      <c r="CU44" s="118"/>
      <c r="CV44" s="118"/>
      <c r="CW44" s="118"/>
      <c r="CX44" s="118"/>
      <c r="CY44" s="118"/>
      <c r="CZ44" s="118"/>
      <c r="DA44" s="118"/>
      <c r="DB44" s="118"/>
      <c r="DC44" s="118"/>
      <c r="DD44" s="118"/>
      <c r="DE44" s="118"/>
      <c r="DF44" s="118"/>
      <c r="DG44" s="118"/>
      <c r="DH44" s="118"/>
      <c r="DI44" s="118"/>
      <c r="DJ44" s="118"/>
      <c r="DK44" s="118"/>
      <c r="DL44" s="118"/>
      <c r="DM44" s="118"/>
      <c r="DN44" s="118"/>
      <c r="DO44" s="118"/>
      <c r="DP44" s="118"/>
      <c r="DQ44" s="118"/>
      <c r="DR44" s="118"/>
      <c r="DS44" s="118"/>
      <c r="DT44" s="118"/>
      <c r="DU44" s="118"/>
      <c r="DV44" s="118"/>
      <c r="DW44" s="118"/>
      <c r="DX44" s="118"/>
      <c r="DY44" s="118"/>
      <c r="DZ44" s="118"/>
      <c r="EA44" s="118"/>
      <c r="EB44" s="118"/>
      <c r="EC44" s="118"/>
      <c r="ED44" s="118"/>
      <c r="EE44" s="118"/>
      <c r="EF44" s="118"/>
      <c r="EG44" s="118"/>
      <c r="EH44" s="118"/>
      <c r="EI44" s="118"/>
      <c r="EJ44" s="118"/>
      <c r="EK44" s="118"/>
      <c r="EL44" s="118"/>
      <c r="EM44" s="118"/>
      <c r="EN44" s="118"/>
      <c r="EO44" s="118"/>
      <c r="EP44" s="118"/>
      <c r="EQ44" s="118"/>
      <c r="ER44" s="118"/>
      <c r="ES44" s="118"/>
      <c r="ET44" s="118"/>
      <c r="EU44" s="118"/>
      <c r="EV44" s="118"/>
      <c r="EW44" s="118"/>
      <c r="EX44" s="118"/>
      <c r="EY44" s="118"/>
      <c r="EZ44" s="118"/>
      <c r="FA44" s="118"/>
      <c r="FB44" s="118"/>
      <c r="FC44" s="118"/>
      <c r="FD44" s="118"/>
      <c r="FE44" s="118"/>
      <c r="FF44" s="118"/>
      <c r="FG44" s="118"/>
      <c r="FH44" s="118"/>
      <c r="FI44" s="118"/>
      <c r="FJ44" s="118"/>
      <c r="FK44" s="118"/>
      <c r="FL44" s="118"/>
      <c r="FM44" s="118"/>
      <c r="FN44" s="118"/>
      <c r="FO44" s="118"/>
      <c r="FP44" s="118"/>
      <c r="FQ44" s="118"/>
      <c r="FR44" s="118"/>
      <c r="FS44" s="118"/>
      <c r="FT44" s="118"/>
      <c r="FU44" s="118"/>
      <c r="FV44" s="118"/>
      <c r="FW44" s="118"/>
      <c r="FX44" s="118"/>
      <c r="FY44" s="118"/>
      <c r="FZ44" s="118"/>
      <c r="GA44" s="118"/>
      <c r="GB44" s="118"/>
      <c r="GC44" s="118"/>
      <c r="GD44" s="118"/>
      <c r="GE44" s="118"/>
      <c r="GF44" s="118"/>
      <c r="GG44" s="118"/>
      <c r="GH44" s="118"/>
      <c r="GI44" s="118"/>
      <c r="GJ44" s="118"/>
      <c r="GK44" s="118"/>
      <c r="GL44" s="118"/>
      <c r="GM44" s="118"/>
      <c r="GN44" s="118"/>
      <c r="GO44" s="118"/>
      <c r="GP44" s="118"/>
      <c r="GQ44" s="118"/>
      <c r="GR44" s="118"/>
      <c r="GS44" s="118"/>
      <c r="GT44" s="118"/>
      <c r="GU44" s="118"/>
      <c r="GV44" s="118"/>
      <c r="GW44" s="118"/>
      <c r="GX44" s="118"/>
      <c r="GY44" s="118"/>
      <c r="GZ44" s="118"/>
      <c r="HA44" s="118"/>
      <c r="HB44" s="118"/>
      <c r="HC44" s="118"/>
      <c r="HD44" s="118"/>
      <c r="HE44" s="118"/>
      <c r="HF44" s="118"/>
      <c r="HG44" s="118"/>
      <c r="HH44" s="118"/>
      <c r="HI44" s="118"/>
      <c r="HJ44" s="118"/>
      <c r="HK44" s="118"/>
      <c r="HL44" s="118"/>
      <c r="HM44" s="118"/>
      <c r="HN44" s="118"/>
      <c r="HO44" s="118"/>
      <c r="HP44" s="118"/>
      <c r="HQ44" s="118"/>
      <c r="HR44" s="118"/>
      <c r="HS44" s="118"/>
      <c r="HT44" s="118"/>
      <c r="HU44" s="118"/>
      <c r="HV44" s="118"/>
      <c r="HW44" s="118"/>
      <c r="HX44" s="118"/>
      <c r="HY44" s="118"/>
      <c r="HZ44" s="118"/>
      <c r="IA44" s="118"/>
      <c r="IB44" s="118"/>
      <c r="IC44" s="118"/>
      <c r="ID44" s="118"/>
      <c r="IE44" s="118"/>
      <c r="IF44" s="118"/>
      <c r="IG44" s="118"/>
      <c r="IH44" s="118"/>
      <c r="II44" s="118"/>
      <c r="IJ44" s="118"/>
      <c r="IK44" s="118"/>
      <c r="IL44" s="118"/>
      <c r="IM44" s="118"/>
      <c r="IN44" s="118"/>
      <c r="IO44" s="118"/>
      <c r="IP44" s="118"/>
      <c r="IQ44" s="118"/>
      <c r="IR44" s="118"/>
      <c r="IS44" s="118"/>
      <c r="IT44" s="118"/>
      <c r="IU44" s="118"/>
      <c r="IV44" s="118"/>
      <c r="IW44" s="118"/>
      <c r="IX44" s="118"/>
      <c r="IY44" s="118"/>
      <c r="IZ44" s="118"/>
      <c r="JA44" s="118"/>
      <c r="JB44" s="118"/>
      <c r="JC44" s="118"/>
      <c r="JD44" s="118"/>
      <c r="JE44" s="118"/>
      <c r="JF44" s="118"/>
      <c r="JG44" s="118"/>
    </row>
    <row r="45" spans="1:267">
      <c r="L45" s="126">
        <v>43907</v>
      </c>
      <c r="M45" s="118">
        <f>[1]DADES_AP!N41</f>
        <v>59</v>
      </c>
      <c r="N45" s="118">
        <f>[1]DADES_AP!O41</f>
        <v>1</v>
      </c>
      <c r="O45" s="118">
        <f>[1]DADES_AP!P41</f>
        <v>7</v>
      </c>
      <c r="P45" s="118">
        <f>[1]DADES_AP!Q41</f>
        <v>0</v>
      </c>
      <c r="Q45" s="118">
        <f>[1]DADES_AP!R41</f>
        <v>0</v>
      </c>
      <c r="R45" s="118">
        <f>[1]DADES_AP!M41</f>
        <v>67</v>
      </c>
      <c r="CU45" s="118"/>
      <c r="CV45" s="118"/>
      <c r="CW45" s="118"/>
      <c r="CX45" s="118"/>
      <c r="CY45" s="118"/>
      <c r="CZ45" s="118"/>
      <c r="DA45" s="118"/>
      <c r="DB45" s="118"/>
      <c r="DC45" s="118"/>
      <c r="DD45" s="118"/>
      <c r="DE45" s="118"/>
      <c r="DF45" s="118"/>
      <c r="DG45" s="118"/>
      <c r="DH45" s="118"/>
      <c r="DI45" s="118"/>
      <c r="DJ45" s="118"/>
      <c r="DK45" s="118"/>
      <c r="DL45" s="118"/>
      <c r="DM45" s="118"/>
      <c r="DN45" s="118"/>
      <c r="DO45" s="118"/>
      <c r="DP45" s="118"/>
      <c r="DQ45" s="118"/>
      <c r="DR45" s="118"/>
      <c r="DS45" s="118"/>
      <c r="DT45" s="118"/>
      <c r="DU45" s="118"/>
      <c r="DV45" s="118"/>
      <c r="DW45" s="118"/>
      <c r="DX45" s="118"/>
      <c r="DY45" s="118"/>
      <c r="DZ45" s="118"/>
      <c r="EA45" s="118"/>
      <c r="EB45" s="118"/>
      <c r="EC45" s="118"/>
      <c r="ED45" s="118"/>
      <c r="EE45" s="118"/>
      <c r="EF45" s="118"/>
      <c r="EG45" s="118"/>
      <c r="EH45" s="118"/>
      <c r="EI45" s="118"/>
      <c r="EJ45" s="118"/>
      <c r="EK45" s="118"/>
      <c r="EL45" s="118"/>
      <c r="EM45" s="118"/>
      <c r="EN45" s="118"/>
      <c r="EO45" s="118"/>
      <c r="EP45" s="118"/>
      <c r="EQ45" s="118"/>
      <c r="ER45" s="118"/>
      <c r="ES45" s="118"/>
      <c r="ET45" s="118"/>
      <c r="EU45" s="118"/>
      <c r="EV45" s="118"/>
      <c r="EW45" s="118"/>
      <c r="EX45" s="118"/>
      <c r="EY45" s="118"/>
      <c r="EZ45" s="118"/>
      <c r="FA45" s="118"/>
      <c r="FB45" s="118"/>
      <c r="FC45" s="118"/>
      <c r="FD45" s="118"/>
      <c r="FE45" s="118"/>
      <c r="FF45" s="118"/>
      <c r="FG45" s="118"/>
      <c r="FH45" s="118"/>
      <c r="FI45" s="118"/>
      <c r="FJ45" s="118"/>
      <c r="FK45" s="118"/>
      <c r="FL45" s="118"/>
      <c r="FM45" s="118"/>
      <c r="FN45" s="118"/>
      <c r="FO45" s="118"/>
      <c r="FP45" s="118"/>
      <c r="FQ45" s="118"/>
      <c r="FR45" s="118"/>
      <c r="FS45" s="118"/>
      <c r="FT45" s="118"/>
      <c r="FU45" s="118"/>
      <c r="FV45" s="118"/>
      <c r="FW45" s="118"/>
      <c r="FX45" s="118"/>
      <c r="FY45" s="118"/>
      <c r="FZ45" s="118"/>
      <c r="GA45" s="118"/>
      <c r="GB45" s="118"/>
      <c r="GC45" s="118"/>
      <c r="GD45" s="118"/>
      <c r="GE45" s="118"/>
      <c r="GF45" s="118"/>
      <c r="GG45" s="118"/>
      <c r="GH45" s="118"/>
      <c r="GI45" s="118"/>
      <c r="GJ45" s="118"/>
      <c r="GK45" s="118"/>
      <c r="GL45" s="118"/>
      <c r="GM45" s="118"/>
      <c r="GN45" s="118"/>
      <c r="GO45" s="118"/>
      <c r="GP45" s="118"/>
      <c r="GQ45" s="118"/>
      <c r="GR45" s="118"/>
      <c r="GS45" s="118"/>
      <c r="GT45" s="118"/>
      <c r="GU45" s="118"/>
      <c r="GV45" s="118"/>
      <c r="GW45" s="118"/>
      <c r="GX45" s="118"/>
      <c r="GY45" s="118"/>
      <c r="GZ45" s="118"/>
      <c r="HA45" s="118"/>
      <c r="HB45" s="118"/>
      <c r="HC45" s="118"/>
      <c r="HD45" s="118"/>
      <c r="HE45" s="118"/>
      <c r="HF45" s="118"/>
      <c r="HG45" s="118"/>
      <c r="HH45" s="118"/>
      <c r="HI45" s="118"/>
      <c r="HJ45" s="118"/>
      <c r="HK45" s="118"/>
      <c r="HL45" s="118"/>
      <c r="HM45" s="118"/>
      <c r="HN45" s="118"/>
      <c r="HO45" s="118"/>
      <c r="HP45" s="118"/>
      <c r="HQ45" s="118"/>
      <c r="HR45" s="118"/>
      <c r="HS45" s="118"/>
      <c r="HT45" s="118"/>
      <c r="HU45" s="118"/>
      <c r="HV45" s="118"/>
      <c r="HW45" s="118"/>
      <c r="HX45" s="118"/>
      <c r="HY45" s="118"/>
      <c r="HZ45" s="118"/>
      <c r="IA45" s="118"/>
      <c r="IB45" s="118"/>
      <c r="IC45" s="118"/>
      <c r="ID45" s="118"/>
      <c r="IE45" s="118"/>
      <c r="IF45" s="118"/>
      <c r="IG45" s="118"/>
      <c r="IH45" s="118"/>
      <c r="II45" s="118"/>
      <c r="IJ45" s="118"/>
      <c r="IK45" s="118"/>
      <c r="IL45" s="118"/>
      <c r="IM45" s="118"/>
      <c r="IN45" s="118"/>
      <c r="IO45" s="118"/>
      <c r="IP45" s="118"/>
      <c r="IQ45" s="118"/>
      <c r="IR45" s="118"/>
      <c r="IS45" s="118"/>
      <c r="IT45" s="118"/>
      <c r="IU45" s="118"/>
      <c r="IV45" s="118"/>
      <c r="IW45" s="118"/>
      <c r="IX45" s="118"/>
      <c r="IY45" s="118"/>
      <c r="IZ45" s="118"/>
      <c r="JA45" s="118"/>
      <c r="JB45" s="118"/>
      <c r="JC45" s="118"/>
      <c r="JD45" s="118"/>
      <c r="JE45" s="118"/>
      <c r="JF45" s="118"/>
      <c r="JG45" s="118"/>
    </row>
    <row r="46" spans="1:267">
      <c r="A46" s="142"/>
      <c r="B46" s="143"/>
      <c r="C46" s="144"/>
      <c r="D46" s="142"/>
      <c r="E46" s="142"/>
      <c r="F46" s="142"/>
      <c r="G46" s="142"/>
      <c r="H46" s="142"/>
      <c r="I46" s="142"/>
      <c r="L46" s="126">
        <v>43908</v>
      </c>
      <c r="M46" s="118">
        <f>[1]DADES_AP!N42</f>
        <v>57</v>
      </c>
      <c r="N46" s="118">
        <f>[1]DADES_AP!O42</f>
        <v>3</v>
      </c>
      <c r="O46" s="118">
        <f>[1]DADES_AP!P42</f>
        <v>9</v>
      </c>
      <c r="P46" s="118">
        <f>[1]DADES_AP!Q42</f>
        <v>0</v>
      </c>
      <c r="Q46" s="118">
        <f>[1]DADES_AP!R42</f>
        <v>2</v>
      </c>
      <c r="R46" s="118">
        <f>[1]DADES_AP!M42</f>
        <v>71</v>
      </c>
      <c r="CU46" s="118"/>
      <c r="CV46" s="118"/>
      <c r="CW46" s="118"/>
      <c r="CX46" s="118"/>
      <c r="CY46" s="118"/>
      <c r="CZ46" s="118"/>
      <c r="DA46" s="118"/>
      <c r="DB46" s="118"/>
      <c r="DC46" s="118"/>
      <c r="DD46" s="118"/>
      <c r="DE46" s="118"/>
      <c r="DF46" s="118"/>
      <c r="DG46" s="118"/>
      <c r="DH46" s="118"/>
      <c r="DI46" s="118"/>
      <c r="DJ46" s="118"/>
      <c r="DK46" s="118"/>
      <c r="DL46" s="118"/>
      <c r="DM46" s="118"/>
      <c r="DN46" s="118"/>
      <c r="DO46" s="118"/>
      <c r="DP46" s="118"/>
      <c r="DQ46" s="118"/>
      <c r="DR46" s="118"/>
      <c r="DS46" s="118"/>
      <c r="DT46" s="118"/>
      <c r="DU46" s="118"/>
      <c r="DV46" s="118"/>
      <c r="DW46" s="118"/>
      <c r="DX46" s="118"/>
      <c r="DY46" s="118"/>
      <c r="DZ46" s="118"/>
      <c r="EA46" s="118"/>
      <c r="EB46" s="118"/>
      <c r="EC46" s="118"/>
      <c r="ED46" s="118"/>
      <c r="EE46" s="118"/>
      <c r="EF46" s="118"/>
      <c r="EG46" s="118"/>
      <c r="EH46" s="118"/>
      <c r="EI46" s="118"/>
      <c r="EJ46" s="118"/>
      <c r="EK46" s="118"/>
      <c r="EL46" s="118"/>
      <c r="EM46" s="118"/>
      <c r="EN46" s="118"/>
      <c r="EO46" s="118"/>
      <c r="EP46" s="118"/>
      <c r="EQ46" s="118"/>
      <c r="ER46" s="118"/>
      <c r="ES46" s="118"/>
      <c r="ET46" s="118"/>
      <c r="EU46" s="118"/>
      <c r="EV46" s="118"/>
      <c r="EW46" s="118"/>
      <c r="EX46" s="118"/>
      <c r="EY46" s="118"/>
      <c r="EZ46" s="118"/>
      <c r="FA46" s="118"/>
      <c r="FB46" s="118"/>
      <c r="FC46" s="118"/>
      <c r="FD46" s="118"/>
      <c r="FE46" s="118"/>
      <c r="FF46" s="118"/>
      <c r="FG46" s="118"/>
      <c r="FH46" s="118"/>
      <c r="FI46" s="118"/>
      <c r="FJ46" s="118"/>
      <c r="FK46" s="118"/>
      <c r="FL46" s="118"/>
      <c r="FM46" s="118"/>
      <c r="FN46" s="118"/>
      <c r="FO46" s="118"/>
      <c r="FP46" s="118"/>
      <c r="FQ46" s="118"/>
      <c r="FR46" s="118"/>
      <c r="FS46" s="118"/>
      <c r="FT46" s="118"/>
      <c r="FU46" s="118"/>
      <c r="FV46" s="118"/>
      <c r="FW46" s="118"/>
      <c r="FX46" s="118"/>
      <c r="FY46" s="118"/>
      <c r="FZ46" s="118"/>
      <c r="GA46" s="118"/>
      <c r="GB46" s="118"/>
      <c r="GC46" s="118"/>
      <c r="GD46" s="118"/>
      <c r="GE46" s="118"/>
      <c r="GF46" s="118"/>
      <c r="GG46" s="118"/>
      <c r="GH46" s="118"/>
      <c r="GI46" s="118"/>
      <c r="GJ46" s="118"/>
      <c r="GK46" s="118"/>
      <c r="GL46" s="118"/>
      <c r="GM46" s="118"/>
      <c r="GN46" s="118"/>
      <c r="GO46" s="118"/>
      <c r="GP46" s="118"/>
      <c r="GQ46" s="118"/>
      <c r="GR46" s="118"/>
      <c r="GS46" s="118"/>
      <c r="GT46" s="118"/>
      <c r="GU46" s="118"/>
      <c r="GV46" s="118"/>
      <c r="GW46" s="118"/>
      <c r="GX46" s="118"/>
      <c r="GY46" s="118"/>
      <c r="GZ46" s="118"/>
      <c r="HA46" s="118"/>
      <c r="HB46" s="118"/>
      <c r="HC46" s="118"/>
      <c r="HD46" s="118"/>
      <c r="HE46" s="118"/>
      <c r="HF46" s="118"/>
      <c r="HG46" s="118"/>
      <c r="HH46" s="118"/>
      <c r="HI46" s="118"/>
      <c r="HJ46" s="118"/>
      <c r="HK46" s="118"/>
      <c r="HL46" s="118"/>
      <c r="HM46" s="118"/>
      <c r="HN46" s="118"/>
      <c r="HO46" s="118"/>
      <c r="HP46" s="118"/>
      <c r="HQ46" s="118"/>
      <c r="HR46" s="118"/>
      <c r="HS46" s="118"/>
      <c r="HT46" s="118"/>
      <c r="HU46" s="118"/>
      <c r="HV46" s="118"/>
      <c r="HW46" s="118"/>
      <c r="HX46" s="118"/>
      <c r="HY46" s="118"/>
      <c r="HZ46" s="118"/>
      <c r="IA46" s="118"/>
      <c r="IB46" s="118"/>
      <c r="IC46" s="118"/>
      <c r="ID46" s="118"/>
      <c r="IE46" s="118"/>
      <c r="IF46" s="118"/>
      <c r="IG46" s="118"/>
      <c r="IH46" s="118"/>
      <c r="II46" s="118"/>
      <c r="IJ46" s="118"/>
      <c r="IK46" s="118"/>
      <c r="IL46" s="118"/>
      <c r="IM46" s="118"/>
      <c r="IN46" s="118"/>
      <c r="IO46" s="118"/>
      <c r="IP46" s="118"/>
      <c r="IQ46" s="118"/>
      <c r="IR46" s="118"/>
      <c r="IS46" s="118"/>
      <c r="IT46" s="118"/>
      <c r="IU46" s="118"/>
      <c r="IV46" s="118"/>
      <c r="IW46" s="118"/>
      <c r="IX46" s="118"/>
      <c r="IY46" s="118"/>
      <c r="IZ46" s="118"/>
      <c r="JA46" s="118"/>
      <c r="JB46" s="118"/>
      <c r="JC46" s="118"/>
      <c r="JD46" s="118"/>
      <c r="JE46" s="118"/>
      <c r="JF46" s="118"/>
      <c r="JG46" s="118"/>
    </row>
    <row r="47" spans="1:267" ht="7.5" customHeight="1">
      <c r="A47" s="145"/>
      <c r="B47" s="143"/>
      <c r="C47" s="144"/>
      <c r="D47" s="142"/>
      <c r="E47" s="142"/>
      <c r="F47" s="142"/>
      <c r="G47" s="142"/>
      <c r="H47" s="142"/>
      <c r="I47" s="142"/>
      <c r="L47" s="126">
        <v>43909</v>
      </c>
      <c r="M47" s="118">
        <f>[1]DADES_AP!N43</f>
        <v>51</v>
      </c>
      <c r="N47" s="118">
        <f>[1]DADES_AP!O43</f>
        <v>3</v>
      </c>
      <c r="O47" s="118">
        <f>[1]DADES_AP!P43</f>
        <v>7</v>
      </c>
      <c r="P47" s="118">
        <f>[1]DADES_AP!Q43</f>
        <v>0</v>
      </c>
      <c r="Q47" s="118">
        <f>[1]DADES_AP!R43</f>
        <v>1</v>
      </c>
      <c r="R47" s="118">
        <f>[1]DADES_AP!M43</f>
        <v>62</v>
      </c>
      <c r="CU47" s="118"/>
      <c r="CV47" s="118"/>
      <c r="CW47" s="118"/>
      <c r="CX47" s="118"/>
      <c r="CY47" s="118"/>
      <c r="CZ47" s="118"/>
      <c r="DA47" s="118"/>
      <c r="DB47" s="118"/>
      <c r="DC47" s="118"/>
      <c r="DD47" s="118"/>
      <c r="DE47" s="118"/>
      <c r="DF47" s="118"/>
      <c r="DG47" s="118"/>
      <c r="DH47" s="118"/>
      <c r="DI47" s="118"/>
      <c r="DJ47" s="118"/>
      <c r="DK47" s="118"/>
      <c r="DL47" s="118"/>
      <c r="DM47" s="118"/>
      <c r="DN47" s="118"/>
      <c r="DO47" s="118"/>
      <c r="DP47" s="118"/>
      <c r="DQ47" s="118"/>
      <c r="DR47" s="118"/>
      <c r="DS47" s="118"/>
      <c r="DT47" s="118"/>
      <c r="DU47" s="118"/>
      <c r="DV47" s="118"/>
      <c r="DW47" s="118"/>
      <c r="DX47" s="118"/>
      <c r="DY47" s="118"/>
      <c r="DZ47" s="118"/>
      <c r="EA47" s="118"/>
      <c r="EB47" s="118"/>
      <c r="EC47" s="118"/>
      <c r="ED47" s="118"/>
      <c r="EE47" s="118"/>
      <c r="EF47" s="118"/>
      <c r="EG47" s="118"/>
      <c r="EH47" s="118"/>
      <c r="EI47" s="118"/>
      <c r="EJ47" s="118"/>
      <c r="EK47" s="118"/>
      <c r="EL47" s="118"/>
      <c r="EM47" s="118"/>
      <c r="EN47" s="118"/>
      <c r="EO47" s="118"/>
      <c r="EP47" s="118"/>
      <c r="EQ47" s="118"/>
      <c r="ER47" s="118"/>
      <c r="ES47" s="118"/>
      <c r="ET47" s="118"/>
      <c r="EU47" s="118"/>
      <c r="EV47" s="118"/>
      <c r="EW47" s="118"/>
      <c r="EX47" s="118"/>
      <c r="EY47" s="118"/>
      <c r="EZ47" s="118"/>
      <c r="FA47" s="118"/>
      <c r="FB47" s="118"/>
      <c r="FC47" s="118"/>
      <c r="FD47" s="118"/>
      <c r="FE47" s="118"/>
      <c r="FF47" s="118"/>
      <c r="FG47" s="118"/>
      <c r="FH47" s="118"/>
      <c r="FI47" s="118"/>
      <c r="FJ47" s="118"/>
      <c r="FK47" s="118"/>
      <c r="FL47" s="118"/>
      <c r="FM47" s="118"/>
      <c r="FN47" s="118"/>
      <c r="FO47" s="118"/>
      <c r="FP47" s="118"/>
      <c r="FQ47" s="118"/>
      <c r="FR47" s="118"/>
      <c r="FS47" s="118"/>
      <c r="FT47" s="118"/>
      <c r="FU47" s="118"/>
      <c r="FV47" s="118"/>
      <c r="FW47" s="118"/>
      <c r="FX47" s="118"/>
      <c r="FY47" s="118"/>
      <c r="FZ47" s="118"/>
      <c r="GA47" s="118"/>
      <c r="GB47" s="118"/>
      <c r="GC47" s="118"/>
      <c r="GD47" s="118"/>
      <c r="GE47" s="118"/>
      <c r="GF47" s="118"/>
      <c r="GG47" s="118"/>
      <c r="GH47" s="118"/>
      <c r="GI47" s="118"/>
      <c r="GJ47" s="118"/>
      <c r="GK47" s="118"/>
      <c r="GL47" s="118"/>
      <c r="GM47" s="118"/>
      <c r="GN47" s="118"/>
      <c r="GO47" s="118"/>
      <c r="GP47" s="118"/>
      <c r="GQ47" s="118"/>
      <c r="GR47" s="118"/>
      <c r="GS47" s="118"/>
      <c r="GT47" s="118"/>
      <c r="GU47" s="118"/>
      <c r="GV47" s="118"/>
      <c r="GW47" s="118"/>
      <c r="GX47" s="118"/>
      <c r="GY47" s="118"/>
      <c r="GZ47" s="118"/>
      <c r="HA47" s="118"/>
      <c r="HB47" s="118"/>
      <c r="HC47" s="118"/>
      <c r="HD47" s="118"/>
      <c r="HE47" s="118"/>
      <c r="HF47" s="118"/>
      <c r="HG47" s="118"/>
      <c r="HH47" s="118"/>
      <c r="HI47" s="118"/>
      <c r="HJ47" s="118"/>
      <c r="HK47" s="118"/>
      <c r="HL47" s="118"/>
      <c r="HM47" s="118"/>
      <c r="HN47" s="118"/>
      <c r="HO47" s="118"/>
      <c r="HP47" s="118"/>
      <c r="HQ47" s="118"/>
      <c r="HR47" s="118"/>
      <c r="HS47" s="118"/>
      <c r="HT47" s="118"/>
      <c r="HU47" s="118"/>
      <c r="HV47" s="118"/>
      <c r="HW47" s="118"/>
      <c r="HX47" s="118"/>
      <c r="HY47" s="118"/>
      <c r="HZ47" s="118"/>
      <c r="IA47" s="118"/>
      <c r="IB47" s="118"/>
      <c r="IC47" s="118"/>
      <c r="ID47" s="118"/>
      <c r="IE47" s="118"/>
      <c r="IF47" s="118"/>
      <c r="IG47" s="118"/>
      <c r="IH47" s="118"/>
      <c r="II47" s="118"/>
      <c r="IJ47" s="118"/>
      <c r="IK47" s="118"/>
      <c r="IL47" s="118"/>
      <c r="IM47" s="118"/>
      <c r="IN47" s="118"/>
      <c r="IO47" s="118"/>
      <c r="IP47" s="118"/>
      <c r="IQ47" s="118"/>
      <c r="IR47" s="118"/>
      <c r="IS47" s="118"/>
      <c r="IT47" s="118"/>
      <c r="IU47" s="118"/>
      <c r="IV47" s="118"/>
      <c r="IW47" s="118"/>
      <c r="IX47" s="118"/>
      <c r="IY47" s="118"/>
      <c r="IZ47" s="118"/>
      <c r="JA47" s="118"/>
      <c r="JB47" s="118"/>
      <c r="JC47" s="118"/>
      <c r="JD47" s="118"/>
      <c r="JE47" s="118"/>
      <c r="JF47" s="118"/>
      <c r="JG47" s="118"/>
    </row>
    <row r="48" spans="1:267" ht="15.75">
      <c r="A48" s="146"/>
      <c r="B48" s="143"/>
      <c r="C48" s="144"/>
      <c r="D48" s="142"/>
      <c r="E48" s="142"/>
      <c r="F48" s="142"/>
      <c r="G48" s="142"/>
      <c r="H48" s="142"/>
      <c r="I48" s="142"/>
      <c r="L48" s="126">
        <v>43910</v>
      </c>
      <c r="M48" s="118">
        <f>[1]DADES_AP!N44</f>
        <v>86</v>
      </c>
      <c r="N48" s="118">
        <f>[1]DADES_AP!O44</f>
        <v>4</v>
      </c>
      <c r="O48" s="118">
        <f>[1]DADES_AP!P44</f>
        <v>9</v>
      </c>
      <c r="P48" s="118">
        <f>[1]DADES_AP!Q44</f>
        <v>0</v>
      </c>
      <c r="Q48" s="118">
        <f>[1]DADES_AP!R44</f>
        <v>1</v>
      </c>
      <c r="R48" s="118">
        <f>[1]DADES_AP!M44</f>
        <v>100</v>
      </c>
      <c r="CU48" s="118"/>
      <c r="CV48" s="118"/>
      <c r="CW48" s="118"/>
      <c r="CX48" s="118"/>
      <c r="CY48" s="118"/>
      <c r="CZ48" s="118"/>
      <c r="DA48" s="118"/>
      <c r="DB48" s="118"/>
      <c r="DC48" s="118"/>
      <c r="DD48" s="118"/>
      <c r="DE48" s="118"/>
      <c r="DF48" s="118"/>
      <c r="DG48" s="118"/>
      <c r="DH48" s="118"/>
      <c r="DI48" s="118"/>
      <c r="DJ48" s="118"/>
      <c r="DK48" s="118"/>
      <c r="DL48" s="118"/>
      <c r="DM48" s="118"/>
      <c r="DN48" s="118"/>
      <c r="DO48" s="118"/>
      <c r="DP48" s="118"/>
      <c r="DQ48" s="118"/>
      <c r="DR48" s="118"/>
      <c r="DS48" s="118"/>
      <c r="DT48" s="118"/>
      <c r="DU48" s="118"/>
      <c r="DV48" s="118"/>
      <c r="DW48" s="118"/>
      <c r="DX48" s="118"/>
      <c r="DY48" s="118"/>
      <c r="DZ48" s="118"/>
      <c r="EA48" s="118"/>
      <c r="EB48" s="118"/>
      <c r="EC48" s="118"/>
      <c r="ED48" s="118"/>
      <c r="EE48" s="118"/>
      <c r="EF48" s="118"/>
      <c r="EG48" s="118"/>
      <c r="EH48" s="118"/>
      <c r="EI48" s="118"/>
      <c r="EJ48" s="118"/>
      <c r="EK48" s="118"/>
      <c r="EL48" s="118"/>
      <c r="EM48" s="118"/>
      <c r="EN48" s="118"/>
      <c r="EO48" s="118"/>
      <c r="EP48" s="118"/>
      <c r="EQ48" s="118"/>
      <c r="ER48" s="118"/>
      <c r="ES48" s="118"/>
      <c r="ET48" s="118"/>
      <c r="EU48" s="118"/>
      <c r="EV48" s="118"/>
      <c r="EW48" s="118"/>
      <c r="EX48" s="118"/>
      <c r="EY48" s="118"/>
      <c r="EZ48" s="118"/>
      <c r="FA48" s="118"/>
      <c r="FB48" s="118"/>
      <c r="FC48" s="118"/>
      <c r="FD48" s="118"/>
      <c r="FE48" s="118"/>
      <c r="FF48" s="118"/>
      <c r="FG48" s="118"/>
      <c r="FH48" s="118"/>
      <c r="FI48" s="118"/>
      <c r="FJ48" s="118"/>
      <c r="FK48" s="118"/>
      <c r="FL48" s="118"/>
      <c r="FM48" s="118"/>
      <c r="FN48" s="118"/>
      <c r="FO48" s="118"/>
      <c r="FP48" s="118"/>
      <c r="FQ48" s="118"/>
      <c r="FR48" s="118"/>
      <c r="FS48" s="118"/>
      <c r="FT48" s="118"/>
      <c r="FU48" s="118"/>
      <c r="FV48" s="118"/>
      <c r="FW48" s="118"/>
      <c r="FX48" s="118"/>
      <c r="FY48" s="118"/>
      <c r="FZ48" s="118"/>
      <c r="GA48" s="118"/>
      <c r="GB48" s="118"/>
      <c r="GC48" s="118"/>
      <c r="GD48" s="118"/>
      <c r="GE48" s="118"/>
      <c r="GF48" s="118"/>
      <c r="GG48" s="118"/>
      <c r="GH48" s="118"/>
      <c r="GI48" s="118"/>
      <c r="GJ48" s="118"/>
      <c r="GK48" s="118"/>
      <c r="GL48" s="118"/>
      <c r="GM48" s="118"/>
      <c r="GN48" s="118"/>
      <c r="GO48" s="118"/>
      <c r="GP48" s="118"/>
      <c r="GQ48" s="118"/>
      <c r="GR48" s="118"/>
      <c r="GS48" s="118"/>
      <c r="GT48" s="118"/>
      <c r="GU48" s="118"/>
      <c r="GV48" s="118"/>
      <c r="GW48" s="118"/>
      <c r="GX48" s="118"/>
      <c r="GY48" s="118"/>
      <c r="GZ48" s="118"/>
      <c r="HA48" s="118"/>
      <c r="HB48" s="118"/>
      <c r="HC48" s="118"/>
      <c r="HD48" s="118"/>
      <c r="HE48" s="118"/>
      <c r="HF48" s="118"/>
      <c r="HG48" s="118"/>
      <c r="HH48" s="118"/>
      <c r="HI48" s="118"/>
      <c r="HJ48" s="118"/>
      <c r="HK48" s="118"/>
      <c r="HL48" s="118"/>
      <c r="HM48" s="118"/>
      <c r="HN48" s="118"/>
      <c r="HO48" s="118"/>
      <c r="HP48" s="118"/>
      <c r="HQ48" s="118"/>
      <c r="HR48" s="118"/>
      <c r="HS48" s="118"/>
      <c r="HT48" s="118"/>
      <c r="HU48" s="118"/>
      <c r="HV48" s="118"/>
      <c r="HW48" s="118"/>
      <c r="HX48" s="118"/>
      <c r="HY48" s="118"/>
      <c r="HZ48" s="118"/>
      <c r="IA48" s="118"/>
      <c r="IB48" s="118"/>
      <c r="IC48" s="118"/>
      <c r="ID48" s="118"/>
      <c r="IE48" s="118"/>
      <c r="IF48" s="118"/>
      <c r="IG48" s="118"/>
      <c r="IH48" s="118"/>
      <c r="II48" s="118"/>
      <c r="IJ48" s="118"/>
      <c r="IK48" s="118"/>
      <c r="IL48" s="118"/>
      <c r="IM48" s="118"/>
      <c r="IN48" s="118"/>
      <c r="IO48" s="118"/>
      <c r="IP48" s="118"/>
      <c r="IQ48" s="118"/>
      <c r="IR48" s="118"/>
      <c r="IS48" s="118"/>
      <c r="IT48" s="118"/>
      <c r="IU48" s="118"/>
      <c r="IV48" s="118"/>
      <c r="IW48" s="118"/>
      <c r="IX48" s="118"/>
      <c r="IY48" s="118"/>
      <c r="IZ48" s="118"/>
      <c r="JA48" s="118"/>
      <c r="JB48" s="118"/>
      <c r="JC48" s="118"/>
      <c r="JD48" s="118"/>
      <c r="JE48" s="118"/>
      <c r="JF48" s="118"/>
      <c r="JG48" s="118"/>
    </row>
    <row r="49" spans="1:267">
      <c r="A49" s="147"/>
      <c r="B49" s="143"/>
      <c r="C49" s="144"/>
      <c r="D49" s="142"/>
      <c r="E49" s="142"/>
      <c r="F49" s="142"/>
      <c r="G49" s="142"/>
      <c r="H49" s="142"/>
      <c r="I49" s="142"/>
      <c r="L49" s="126">
        <v>43911</v>
      </c>
      <c r="M49" s="118">
        <f>[1]DADES_AP!N45</f>
        <v>28</v>
      </c>
      <c r="N49" s="118">
        <f>[1]DADES_AP!O45</f>
        <v>2</v>
      </c>
      <c r="O49" s="118">
        <f>[1]DADES_AP!P45</f>
        <v>2</v>
      </c>
      <c r="P49" s="118">
        <f>[1]DADES_AP!Q45</f>
        <v>0</v>
      </c>
      <c r="Q49" s="118">
        <f>[1]DADES_AP!R45</f>
        <v>0</v>
      </c>
      <c r="R49" s="118">
        <f>[1]DADES_AP!M45</f>
        <v>32</v>
      </c>
      <c r="CU49" s="118"/>
      <c r="CV49" s="118"/>
      <c r="CW49" s="118"/>
      <c r="CX49" s="118"/>
      <c r="CY49" s="118"/>
      <c r="CZ49" s="118"/>
      <c r="DA49" s="118"/>
      <c r="DB49" s="118"/>
      <c r="DC49" s="118"/>
      <c r="DD49" s="118"/>
      <c r="DE49" s="118"/>
      <c r="DF49" s="118"/>
      <c r="DG49" s="118"/>
      <c r="DH49" s="118"/>
      <c r="DI49" s="118"/>
      <c r="DJ49" s="118"/>
      <c r="DK49" s="118"/>
      <c r="DL49" s="118"/>
      <c r="DM49" s="118"/>
      <c r="DN49" s="118"/>
      <c r="DO49" s="118"/>
      <c r="DP49" s="118"/>
      <c r="DQ49" s="118"/>
      <c r="DR49" s="118"/>
      <c r="DS49" s="118"/>
      <c r="DT49" s="118"/>
      <c r="DU49" s="118"/>
      <c r="DV49" s="118"/>
      <c r="DW49" s="118"/>
      <c r="DX49" s="118"/>
      <c r="DY49" s="118"/>
      <c r="DZ49" s="118"/>
      <c r="EA49" s="118"/>
      <c r="EB49" s="118"/>
      <c r="EC49" s="118"/>
      <c r="ED49" s="118"/>
      <c r="EE49" s="118"/>
      <c r="EF49" s="118"/>
      <c r="EG49" s="118"/>
      <c r="EH49" s="118"/>
      <c r="EI49" s="118"/>
      <c r="EJ49" s="118"/>
      <c r="EK49" s="118"/>
      <c r="EL49" s="118"/>
      <c r="EM49" s="118"/>
      <c r="EN49" s="118"/>
      <c r="EO49" s="118"/>
      <c r="EP49" s="118"/>
      <c r="EQ49" s="118"/>
      <c r="ER49" s="118"/>
      <c r="ES49" s="118"/>
      <c r="ET49" s="118"/>
      <c r="EU49" s="118"/>
      <c r="EV49" s="118"/>
      <c r="EW49" s="118"/>
      <c r="EX49" s="118"/>
      <c r="EY49" s="118"/>
      <c r="EZ49" s="118"/>
      <c r="FA49" s="118"/>
      <c r="FB49" s="118"/>
      <c r="FC49" s="118"/>
      <c r="FD49" s="118"/>
      <c r="FE49" s="118"/>
      <c r="FF49" s="118"/>
      <c r="FG49" s="118"/>
      <c r="FH49" s="118"/>
      <c r="FI49" s="118"/>
      <c r="FJ49" s="118"/>
      <c r="FK49" s="118"/>
      <c r="FL49" s="118"/>
      <c r="FM49" s="118"/>
      <c r="FN49" s="118"/>
      <c r="FO49" s="118"/>
      <c r="FP49" s="118"/>
      <c r="FQ49" s="118"/>
      <c r="FR49" s="118"/>
      <c r="FS49" s="118"/>
      <c r="FT49" s="118"/>
      <c r="FU49" s="118"/>
      <c r="FV49" s="118"/>
      <c r="FW49" s="118"/>
      <c r="FX49" s="118"/>
      <c r="FY49" s="118"/>
      <c r="FZ49" s="118"/>
      <c r="GA49" s="118"/>
      <c r="GB49" s="118"/>
      <c r="GC49" s="118"/>
      <c r="GD49" s="118"/>
      <c r="GE49" s="118"/>
      <c r="GF49" s="118"/>
      <c r="GG49" s="118"/>
      <c r="GH49" s="118"/>
      <c r="GI49" s="118"/>
      <c r="GJ49" s="118"/>
      <c r="GK49" s="118"/>
      <c r="GL49" s="118"/>
      <c r="GM49" s="118"/>
      <c r="GN49" s="118"/>
      <c r="GO49" s="118"/>
      <c r="GP49" s="118"/>
      <c r="GQ49" s="118"/>
      <c r="GR49" s="118"/>
      <c r="GS49" s="118"/>
      <c r="GT49" s="118"/>
      <c r="GU49" s="118"/>
      <c r="GV49" s="118"/>
      <c r="GW49" s="118"/>
      <c r="GX49" s="118"/>
      <c r="GY49" s="118"/>
      <c r="GZ49" s="118"/>
      <c r="HA49" s="118"/>
      <c r="HB49" s="118"/>
      <c r="HC49" s="118"/>
      <c r="HD49" s="118"/>
      <c r="HE49" s="118"/>
      <c r="HF49" s="118"/>
      <c r="HG49" s="118"/>
      <c r="HH49" s="118"/>
      <c r="HI49" s="118"/>
      <c r="HJ49" s="118"/>
      <c r="HK49" s="118"/>
      <c r="HL49" s="118"/>
      <c r="HM49" s="118"/>
      <c r="HN49" s="118"/>
      <c r="HO49" s="118"/>
      <c r="HP49" s="118"/>
      <c r="HQ49" s="118"/>
      <c r="HR49" s="118"/>
      <c r="HS49" s="118"/>
      <c r="HT49" s="118"/>
      <c r="HU49" s="118"/>
      <c r="HV49" s="118"/>
      <c r="HW49" s="118"/>
      <c r="HX49" s="118"/>
      <c r="HY49" s="118"/>
      <c r="HZ49" s="118"/>
      <c r="IA49" s="118"/>
      <c r="IB49" s="118"/>
      <c r="IC49" s="118"/>
      <c r="ID49" s="118"/>
      <c r="IE49" s="118"/>
      <c r="IF49" s="118"/>
      <c r="IG49" s="118"/>
      <c r="IH49" s="118"/>
      <c r="II49" s="118"/>
      <c r="IJ49" s="118"/>
      <c r="IK49" s="118"/>
      <c r="IL49" s="118"/>
      <c r="IM49" s="118"/>
      <c r="IN49" s="118"/>
      <c r="IO49" s="118"/>
      <c r="IP49" s="118"/>
      <c r="IQ49" s="118"/>
      <c r="IR49" s="118"/>
      <c r="IS49" s="118"/>
      <c r="IT49" s="118"/>
      <c r="IU49" s="118"/>
      <c r="IV49" s="118"/>
      <c r="IW49" s="118"/>
      <c r="IX49" s="118"/>
      <c r="IY49" s="118"/>
      <c r="IZ49" s="118"/>
      <c r="JA49" s="118"/>
      <c r="JB49" s="118"/>
      <c r="JC49" s="118"/>
      <c r="JD49" s="118"/>
      <c r="JE49" s="118"/>
      <c r="JF49" s="118"/>
      <c r="JG49" s="118"/>
    </row>
    <row r="50" spans="1:267">
      <c r="A50" s="148"/>
      <c r="B50" s="143"/>
      <c r="C50" s="144"/>
      <c r="D50" s="142"/>
      <c r="E50" s="142"/>
      <c r="F50" s="142"/>
      <c r="G50" s="142"/>
      <c r="H50" s="142"/>
      <c r="I50" s="142"/>
      <c r="L50" s="126">
        <v>43912</v>
      </c>
      <c r="M50" s="118">
        <f>[1]DADES_AP!N46</f>
        <v>41</v>
      </c>
      <c r="N50" s="118">
        <f>[1]DADES_AP!O46</f>
        <v>1</v>
      </c>
      <c r="O50" s="118">
        <f>[1]DADES_AP!P46</f>
        <v>1</v>
      </c>
      <c r="P50" s="118">
        <f>[1]DADES_AP!Q46</f>
        <v>0</v>
      </c>
      <c r="Q50" s="118">
        <f>[1]DADES_AP!R46</f>
        <v>1</v>
      </c>
      <c r="R50" s="118">
        <f>[1]DADES_AP!M46</f>
        <v>44</v>
      </c>
    </row>
    <row r="51" spans="1:267" ht="29.25" customHeight="1">
      <c r="A51" s="149"/>
      <c r="B51" s="150"/>
      <c r="C51" s="150"/>
      <c r="D51" s="150"/>
      <c r="E51" s="150"/>
      <c r="F51" s="150"/>
      <c r="G51" s="150"/>
      <c r="H51" s="150"/>
      <c r="I51" s="150"/>
      <c r="L51" s="126">
        <v>43913</v>
      </c>
      <c r="M51" s="118">
        <f>[1]DADES_AP!N47</f>
        <v>126</v>
      </c>
      <c r="N51" s="118">
        <f>[1]DADES_AP!O47</f>
        <v>3</v>
      </c>
      <c r="O51" s="118">
        <f>[1]DADES_AP!P47</f>
        <v>12</v>
      </c>
      <c r="P51" s="118">
        <f>[1]DADES_AP!Q47</f>
        <v>0</v>
      </c>
      <c r="Q51" s="118">
        <f>[1]DADES_AP!R47</f>
        <v>0</v>
      </c>
      <c r="R51" s="118">
        <f>[1]DADES_AP!M47</f>
        <v>141</v>
      </c>
    </row>
    <row r="52" spans="1:267" ht="6" customHeight="1">
      <c r="A52" s="151"/>
      <c r="B52" s="152"/>
      <c r="C52" s="152"/>
      <c r="D52" s="152"/>
      <c r="E52" s="152"/>
      <c r="F52" s="152"/>
      <c r="G52" s="152"/>
      <c r="H52" s="152"/>
      <c r="I52" s="152"/>
      <c r="L52" s="126">
        <v>43914</v>
      </c>
      <c r="M52" s="118">
        <f>[1]DADES_AP!N48</f>
        <v>103</v>
      </c>
      <c r="N52" s="118">
        <f>[1]DADES_AP!O48</f>
        <v>6</v>
      </c>
      <c r="O52" s="118">
        <f>[1]DADES_AP!P48</f>
        <v>10</v>
      </c>
      <c r="P52" s="118">
        <f>[1]DADES_AP!Q48</f>
        <v>0</v>
      </c>
      <c r="Q52" s="118">
        <f>[1]DADES_AP!R48</f>
        <v>0</v>
      </c>
      <c r="R52" s="118">
        <f>[1]DADES_AP!M48</f>
        <v>119</v>
      </c>
    </row>
    <row r="53" spans="1:267" ht="15" customHeight="1">
      <c r="A53" s="153"/>
      <c r="B53" s="154"/>
      <c r="C53" s="154"/>
      <c r="D53" s="154"/>
      <c r="E53" s="154"/>
      <c r="F53" s="154"/>
      <c r="G53" s="154"/>
      <c r="H53" s="154"/>
      <c r="I53" s="154"/>
      <c r="L53" s="126">
        <v>43915</v>
      </c>
      <c r="M53" s="118">
        <f>[1]DADES_AP!N49</f>
        <v>86</v>
      </c>
      <c r="N53" s="118">
        <f>[1]DADES_AP!O49</f>
        <v>3</v>
      </c>
      <c r="O53" s="118">
        <f>[1]DADES_AP!P49</f>
        <v>11</v>
      </c>
      <c r="P53" s="118">
        <f>[1]DADES_AP!Q49</f>
        <v>0</v>
      </c>
      <c r="Q53" s="118">
        <f>[1]DADES_AP!R49</f>
        <v>0</v>
      </c>
      <c r="R53" s="118">
        <f>[1]DADES_AP!M49</f>
        <v>100</v>
      </c>
    </row>
    <row r="54" spans="1:267" ht="15" customHeight="1">
      <c r="A54" s="155"/>
      <c r="B54" s="156"/>
      <c r="C54" s="156"/>
      <c r="D54" s="156"/>
      <c r="E54" s="156"/>
      <c r="F54" s="156"/>
      <c r="G54" s="156"/>
      <c r="H54" s="156"/>
      <c r="I54" s="157"/>
      <c r="L54" s="126">
        <v>43916</v>
      </c>
      <c r="M54" s="118">
        <f>[1]DADES_AP!N50</f>
        <v>86</v>
      </c>
      <c r="N54" s="118">
        <f>[1]DADES_AP!O50</f>
        <v>20</v>
      </c>
      <c r="O54" s="118">
        <f>[1]DADES_AP!P50</f>
        <v>8</v>
      </c>
      <c r="P54" s="118">
        <f>[1]DADES_AP!Q50</f>
        <v>2</v>
      </c>
      <c r="Q54" s="118">
        <f>[1]DADES_AP!R50</f>
        <v>1</v>
      </c>
      <c r="R54" s="118">
        <f>[1]DADES_AP!M50</f>
        <v>117</v>
      </c>
    </row>
    <row r="55" spans="1:267" ht="15" customHeight="1">
      <c r="A55" s="158"/>
      <c r="B55" s="159"/>
      <c r="C55" s="160"/>
      <c r="D55" s="160"/>
      <c r="E55" s="160"/>
      <c r="F55" s="160"/>
      <c r="G55" s="160"/>
      <c r="H55" s="160"/>
      <c r="I55" s="161"/>
      <c r="L55" s="126">
        <v>43917</v>
      </c>
      <c r="M55" s="118">
        <f>[1]DADES_AP!N51</f>
        <v>128</v>
      </c>
      <c r="N55" s="118">
        <f>[1]DADES_AP!O51</f>
        <v>1</v>
      </c>
      <c r="O55" s="118">
        <f>[1]DADES_AP!P51</f>
        <v>9</v>
      </c>
      <c r="P55" s="118">
        <f>[1]DADES_AP!Q51</f>
        <v>2</v>
      </c>
      <c r="Q55" s="118">
        <f>[1]DADES_AP!R51</f>
        <v>1</v>
      </c>
      <c r="R55" s="118">
        <f>[1]DADES_AP!M51</f>
        <v>141</v>
      </c>
    </row>
    <row r="56" spans="1:267" ht="15" customHeight="1">
      <c r="A56" s="155"/>
      <c r="B56" s="156"/>
      <c r="C56" s="156"/>
      <c r="D56" s="156"/>
      <c r="E56" s="156"/>
      <c r="F56" s="156"/>
      <c r="G56" s="156"/>
      <c r="H56" s="156"/>
      <c r="I56" s="157"/>
      <c r="L56" s="126">
        <v>43918</v>
      </c>
      <c r="M56" s="118">
        <f>[1]DADES_AP!N52</f>
        <v>72</v>
      </c>
      <c r="N56" s="118">
        <f>[1]DADES_AP!O52</f>
        <v>1</v>
      </c>
      <c r="O56" s="118">
        <f>[1]DADES_AP!P52</f>
        <v>1</v>
      </c>
      <c r="P56" s="118">
        <f>[1]DADES_AP!Q52</f>
        <v>0</v>
      </c>
      <c r="Q56" s="118">
        <f>[1]DADES_AP!R52</f>
        <v>1</v>
      </c>
      <c r="R56" s="118">
        <f>[1]DADES_AP!M52</f>
        <v>75</v>
      </c>
    </row>
    <row r="57" spans="1:267" ht="15" customHeight="1">
      <c r="A57" s="158"/>
      <c r="B57" s="159"/>
      <c r="C57" s="160"/>
      <c r="D57" s="160"/>
      <c r="E57" s="160"/>
      <c r="F57" s="160"/>
      <c r="G57" s="160"/>
      <c r="H57" s="160"/>
      <c r="I57" s="161"/>
      <c r="L57" s="126">
        <v>43919</v>
      </c>
      <c r="M57" s="118">
        <f>[1]DADES_AP!N53</f>
        <v>33</v>
      </c>
      <c r="N57" s="118">
        <f>[1]DADES_AP!O53</f>
        <v>1</v>
      </c>
      <c r="O57" s="118">
        <f>[1]DADES_AP!P53</f>
        <v>2</v>
      </c>
      <c r="P57" s="118">
        <f>[1]DADES_AP!Q53</f>
        <v>0</v>
      </c>
      <c r="Q57" s="118">
        <f>[1]DADES_AP!R53</f>
        <v>0</v>
      </c>
      <c r="R57" s="118">
        <f>[1]DADES_AP!M53</f>
        <v>36</v>
      </c>
    </row>
    <row r="58" spans="1:267" ht="15" customHeight="1">
      <c r="A58" s="155"/>
      <c r="B58" s="156"/>
      <c r="C58" s="156"/>
      <c r="D58" s="156"/>
      <c r="E58" s="156"/>
      <c r="F58" s="156"/>
      <c r="G58" s="156"/>
      <c r="H58" s="156"/>
      <c r="I58" s="157"/>
      <c r="J58" s="109"/>
      <c r="L58" s="126">
        <v>43920</v>
      </c>
      <c r="M58" s="118">
        <f>[1]DADES_AP!N54</f>
        <v>101</v>
      </c>
      <c r="N58" s="118">
        <f>[1]DADES_AP!O54</f>
        <v>6</v>
      </c>
      <c r="O58" s="118">
        <f>[1]DADES_AP!P54</f>
        <v>11</v>
      </c>
      <c r="P58" s="118">
        <f>[1]DADES_AP!Q54</f>
        <v>0</v>
      </c>
      <c r="Q58" s="118">
        <f>[1]DADES_AP!R54</f>
        <v>2</v>
      </c>
      <c r="R58" s="118">
        <f>[1]DADES_AP!M54</f>
        <v>120</v>
      </c>
    </row>
    <row r="59" spans="1:267" ht="15" customHeight="1">
      <c r="A59" s="158"/>
      <c r="B59" s="159"/>
      <c r="C59" s="160"/>
      <c r="D59" s="160"/>
      <c r="E59" s="160"/>
      <c r="F59" s="160"/>
      <c r="G59" s="160"/>
      <c r="H59" s="160"/>
      <c r="I59" s="161"/>
      <c r="L59" s="126">
        <v>43921</v>
      </c>
      <c r="M59" s="118">
        <f>[1]DADES_AP!N55</f>
        <v>51</v>
      </c>
      <c r="N59" s="118">
        <f>[1]DADES_AP!O55</f>
        <v>3</v>
      </c>
      <c r="O59" s="118">
        <f>[1]DADES_AP!P55</f>
        <v>6</v>
      </c>
      <c r="P59" s="118">
        <f>[1]DADES_AP!Q55</f>
        <v>0</v>
      </c>
      <c r="Q59" s="118">
        <f>[1]DADES_AP!R55</f>
        <v>2</v>
      </c>
      <c r="R59" s="118">
        <f>[1]DADES_AP!M55</f>
        <v>62</v>
      </c>
    </row>
    <row r="60" spans="1:267" ht="15" customHeight="1">
      <c r="A60" s="158"/>
      <c r="B60" s="159"/>
      <c r="C60" s="160"/>
      <c r="D60" s="160"/>
      <c r="E60" s="160"/>
      <c r="F60" s="160"/>
      <c r="G60" s="160"/>
      <c r="H60" s="160"/>
      <c r="I60" s="161"/>
      <c r="L60" s="126">
        <v>43922</v>
      </c>
      <c r="M60" s="118">
        <f>[1]DADES_AP!N56</f>
        <v>57</v>
      </c>
      <c r="N60" s="118">
        <f>[1]DADES_AP!O56</f>
        <v>4</v>
      </c>
      <c r="O60" s="118">
        <f>[1]DADES_AP!P56</f>
        <v>5</v>
      </c>
      <c r="P60" s="118">
        <f>[1]DADES_AP!Q56</f>
        <v>0</v>
      </c>
      <c r="Q60" s="118">
        <f>[1]DADES_AP!R56</f>
        <v>0</v>
      </c>
      <c r="R60" s="118">
        <f>[1]DADES_AP!M56</f>
        <v>66</v>
      </c>
    </row>
    <row r="61" spans="1:267" ht="15" customHeight="1">
      <c r="A61" s="155"/>
      <c r="B61" s="156"/>
      <c r="C61" s="156"/>
      <c r="D61" s="156"/>
      <c r="E61" s="156"/>
      <c r="F61" s="156"/>
      <c r="G61" s="156"/>
      <c r="H61" s="156"/>
      <c r="I61" s="157"/>
      <c r="L61" s="126">
        <v>43923</v>
      </c>
      <c r="M61" s="118">
        <f>[1]DADES_AP!N57</f>
        <v>70</v>
      </c>
      <c r="N61" s="118">
        <f>[1]DADES_AP!O57</f>
        <v>2</v>
      </c>
      <c r="O61" s="118">
        <f>[1]DADES_AP!P57</f>
        <v>5</v>
      </c>
      <c r="P61" s="118">
        <f>[1]DADES_AP!Q57</f>
        <v>0</v>
      </c>
      <c r="Q61" s="118">
        <f>[1]DADES_AP!R57</f>
        <v>0</v>
      </c>
      <c r="R61" s="118">
        <f>[1]DADES_AP!M57</f>
        <v>77</v>
      </c>
    </row>
    <row r="62" spans="1:267" ht="15" customHeight="1">
      <c r="A62" s="158"/>
      <c r="B62" s="159"/>
      <c r="C62" s="160"/>
      <c r="D62" s="160"/>
      <c r="E62" s="160"/>
      <c r="F62" s="160"/>
      <c r="G62" s="160"/>
      <c r="H62" s="160"/>
      <c r="I62" s="161"/>
      <c r="L62" s="126">
        <v>43924</v>
      </c>
      <c r="M62" s="118">
        <f>[1]DADES_AP!N58</f>
        <v>92</v>
      </c>
      <c r="N62" s="118">
        <f>[1]DADES_AP!O58</f>
        <v>0</v>
      </c>
      <c r="O62" s="118">
        <f>[1]DADES_AP!P58</f>
        <v>9</v>
      </c>
      <c r="P62" s="118">
        <f>[1]DADES_AP!Q58</f>
        <v>0</v>
      </c>
      <c r="Q62" s="118">
        <f>[1]DADES_AP!R58</f>
        <v>1</v>
      </c>
      <c r="R62" s="118">
        <f>[1]DADES_AP!M58</f>
        <v>102</v>
      </c>
    </row>
    <row r="63" spans="1:267" ht="15" customHeight="1">
      <c r="A63" s="155"/>
      <c r="B63" s="156"/>
      <c r="C63" s="156"/>
      <c r="D63" s="156"/>
      <c r="E63" s="156"/>
      <c r="F63" s="156"/>
      <c r="G63" s="156"/>
      <c r="H63" s="156"/>
      <c r="I63" s="157"/>
      <c r="L63" s="126">
        <v>43925</v>
      </c>
      <c r="M63" s="118">
        <f>[1]DADES_AP!N59</f>
        <v>14</v>
      </c>
      <c r="N63" s="118">
        <f>[1]DADES_AP!O59</f>
        <v>2</v>
      </c>
      <c r="O63" s="118">
        <f>[1]DADES_AP!P59</f>
        <v>6</v>
      </c>
      <c r="P63" s="118">
        <f>[1]DADES_AP!Q59</f>
        <v>0</v>
      </c>
      <c r="Q63" s="118">
        <f>[1]DADES_AP!R59</f>
        <v>0</v>
      </c>
      <c r="R63" s="118">
        <f>[1]DADES_AP!M59</f>
        <v>22</v>
      </c>
    </row>
    <row r="64" spans="1:267" ht="5.25" customHeight="1">
      <c r="A64" s="142"/>
      <c r="B64" s="143"/>
      <c r="C64" s="144"/>
      <c r="D64" s="142"/>
      <c r="E64" s="142"/>
      <c r="F64" s="142"/>
      <c r="G64" s="142"/>
      <c r="H64" s="142"/>
      <c r="I64" s="142"/>
      <c r="L64" s="126">
        <v>43926</v>
      </c>
      <c r="M64" s="118">
        <f>[1]DADES_AP!N60</f>
        <v>46</v>
      </c>
      <c r="N64" s="118">
        <f>[1]DADES_AP!O60</f>
        <v>1</v>
      </c>
      <c r="O64" s="118">
        <f>[1]DADES_AP!P60</f>
        <v>0</v>
      </c>
      <c r="P64" s="118">
        <f>[1]DADES_AP!Q60</f>
        <v>0</v>
      </c>
      <c r="Q64" s="118">
        <f>[1]DADES_AP!R60</f>
        <v>0</v>
      </c>
      <c r="R64" s="118">
        <f>[1]DADES_AP!M60</f>
        <v>47</v>
      </c>
    </row>
    <row r="65" spans="1:18" ht="15" customHeight="1">
      <c r="A65" s="153"/>
      <c r="B65" s="154"/>
      <c r="C65" s="154"/>
      <c r="D65" s="154"/>
      <c r="E65" s="154"/>
      <c r="F65" s="154"/>
      <c r="G65" s="154"/>
      <c r="H65" s="154"/>
      <c r="I65" s="154"/>
      <c r="L65" s="126">
        <v>43927</v>
      </c>
      <c r="M65" s="118">
        <f>[1]DADES_AP!N61</f>
        <v>56</v>
      </c>
      <c r="N65" s="118">
        <f>[1]DADES_AP!O61</f>
        <v>9</v>
      </c>
      <c r="O65" s="118">
        <f>[1]DADES_AP!P61</f>
        <v>5</v>
      </c>
      <c r="P65" s="118">
        <f>[1]DADES_AP!Q61</f>
        <v>0</v>
      </c>
      <c r="Q65" s="118">
        <f>[1]DADES_AP!R61</f>
        <v>0</v>
      </c>
      <c r="R65" s="118">
        <f>[1]DADES_AP!M61</f>
        <v>70</v>
      </c>
    </row>
    <row r="66" spans="1:18" ht="14.25">
      <c r="A66" s="155"/>
      <c r="B66" s="156"/>
      <c r="C66" s="156"/>
      <c r="D66" s="156"/>
      <c r="E66" s="156"/>
      <c r="F66" s="156"/>
      <c r="G66" s="156"/>
      <c r="H66" s="156"/>
      <c r="I66" s="157"/>
      <c r="L66" s="126">
        <v>43928</v>
      </c>
      <c r="M66" s="118">
        <f>[1]DADES_AP!N62</f>
        <v>52</v>
      </c>
      <c r="N66" s="118">
        <f>[1]DADES_AP!O62</f>
        <v>4</v>
      </c>
      <c r="O66" s="118">
        <f>[1]DADES_AP!P62</f>
        <v>6</v>
      </c>
      <c r="P66" s="118">
        <f>[1]DADES_AP!Q62</f>
        <v>0</v>
      </c>
      <c r="Q66" s="118">
        <f>[1]DADES_AP!R62</f>
        <v>0</v>
      </c>
      <c r="R66" s="118">
        <f>[1]DADES_AP!M62</f>
        <v>62</v>
      </c>
    </row>
    <row r="67" spans="1:18" ht="14.25">
      <c r="A67" s="158"/>
      <c r="B67" s="159"/>
      <c r="C67" s="160"/>
      <c r="D67" s="160"/>
      <c r="E67" s="160"/>
      <c r="F67" s="160"/>
      <c r="G67" s="160"/>
      <c r="H67" s="160"/>
      <c r="I67" s="161"/>
      <c r="L67" s="126">
        <v>43929</v>
      </c>
      <c r="M67" s="118">
        <f>[1]DADES_AP!N63</f>
        <v>57</v>
      </c>
      <c r="N67" s="118">
        <f>[1]DADES_AP!O63</f>
        <v>3</v>
      </c>
      <c r="O67" s="118">
        <f>[1]DADES_AP!P63</f>
        <v>13</v>
      </c>
      <c r="P67" s="118">
        <f>[1]DADES_AP!Q63</f>
        <v>1</v>
      </c>
      <c r="Q67" s="118">
        <f>[1]DADES_AP!R63</f>
        <v>0</v>
      </c>
      <c r="R67" s="118">
        <f>[1]DADES_AP!M63</f>
        <v>74</v>
      </c>
    </row>
    <row r="68" spans="1:18" ht="14.25">
      <c r="A68" s="155"/>
      <c r="B68" s="156"/>
      <c r="C68" s="156"/>
      <c r="D68" s="156"/>
      <c r="E68" s="156"/>
      <c r="F68" s="156"/>
      <c r="G68" s="156"/>
      <c r="H68" s="156"/>
      <c r="I68" s="157"/>
      <c r="L68" s="126">
        <v>43930</v>
      </c>
      <c r="M68" s="118">
        <f>[1]DADES_AP!N64</f>
        <v>99</v>
      </c>
      <c r="N68" s="118">
        <f>[1]DADES_AP!O64</f>
        <v>0</v>
      </c>
      <c r="O68" s="118">
        <f>[1]DADES_AP!P64</f>
        <v>2</v>
      </c>
      <c r="P68" s="118">
        <f>[1]DADES_AP!Q64</f>
        <v>0</v>
      </c>
      <c r="Q68" s="118">
        <f>[1]DADES_AP!R64</f>
        <v>0</v>
      </c>
      <c r="R68" s="118">
        <f>[1]DADES_AP!M64</f>
        <v>101</v>
      </c>
    </row>
    <row r="69" spans="1:18" ht="14.25">
      <c r="A69" s="158"/>
      <c r="B69" s="159"/>
      <c r="C69" s="160"/>
      <c r="D69" s="160"/>
      <c r="E69" s="160"/>
      <c r="F69" s="160"/>
      <c r="G69" s="160"/>
      <c r="H69" s="160"/>
      <c r="I69" s="161"/>
      <c r="L69" s="126">
        <v>43931</v>
      </c>
      <c r="M69" s="118">
        <f>[1]DADES_AP!N65</f>
        <v>30</v>
      </c>
      <c r="N69" s="118">
        <f>[1]DADES_AP!O65</f>
        <v>1</v>
      </c>
      <c r="O69" s="118">
        <f>[1]DADES_AP!P65</f>
        <v>10</v>
      </c>
      <c r="P69" s="118">
        <f>[1]DADES_AP!Q65</f>
        <v>0</v>
      </c>
      <c r="Q69" s="118">
        <f>[1]DADES_AP!R65</f>
        <v>0</v>
      </c>
      <c r="R69" s="118">
        <f>[1]DADES_AP!M65</f>
        <v>41</v>
      </c>
    </row>
    <row r="70" spans="1:18" ht="14.25">
      <c r="A70" s="155"/>
      <c r="B70" s="156"/>
      <c r="C70" s="156"/>
      <c r="D70" s="156"/>
      <c r="E70" s="156"/>
      <c r="F70" s="156"/>
      <c r="G70" s="156"/>
      <c r="H70" s="156"/>
      <c r="I70" s="157"/>
      <c r="L70" s="126">
        <v>43932</v>
      </c>
      <c r="M70" s="118">
        <f>[1]DADES_AP!N66</f>
        <v>28</v>
      </c>
      <c r="N70" s="118">
        <f>[1]DADES_AP!O66</f>
        <v>0</v>
      </c>
      <c r="O70" s="118">
        <f>[1]DADES_AP!P66</f>
        <v>10</v>
      </c>
      <c r="P70" s="118">
        <f>[1]DADES_AP!Q66</f>
        <v>1</v>
      </c>
      <c r="Q70" s="118">
        <f>[1]DADES_AP!R66</f>
        <v>0</v>
      </c>
      <c r="R70" s="118">
        <f>[1]DADES_AP!M66</f>
        <v>39</v>
      </c>
    </row>
    <row r="71" spans="1:18" ht="14.25">
      <c r="A71" s="158"/>
      <c r="B71" s="159"/>
      <c r="C71" s="160"/>
      <c r="D71" s="160"/>
      <c r="E71" s="160"/>
      <c r="F71" s="160"/>
      <c r="G71" s="160"/>
      <c r="H71" s="160"/>
      <c r="I71" s="161"/>
      <c r="L71" s="126">
        <v>43933</v>
      </c>
      <c r="M71" s="118">
        <f>[1]DADES_AP!N67</f>
        <v>26</v>
      </c>
      <c r="N71" s="118">
        <f>[1]DADES_AP!O67</f>
        <v>0</v>
      </c>
      <c r="O71" s="118">
        <f>[1]DADES_AP!P67</f>
        <v>1</v>
      </c>
      <c r="P71" s="118">
        <f>[1]DADES_AP!Q67</f>
        <v>0</v>
      </c>
      <c r="Q71" s="118">
        <f>[1]DADES_AP!R67</f>
        <v>0</v>
      </c>
      <c r="R71" s="118">
        <f>[1]DADES_AP!M67</f>
        <v>27</v>
      </c>
    </row>
    <row r="72" spans="1:18" ht="14.25">
      <c r="A72" s="158"/>
      <c r="B72" s="159"/>
      <c r="C72" s="160"/>
      <c r="D72" s="160"/>
      <c r="E72" s="160"/>
      <c r="F72" s="160"/>
      <c r="G72" s="160"/>
      <c r="H72" s="160"/>
      <c r="I72" s="161"/>
      <c r="L72" s="126">
        <v>43934</v>
      </c>
      <c r="M72" s="118">
        <f>[1]DADES_AP!N68</f>
        <v>26</v>
      </c>
      <c r="N72" s="118">
        <f>[1]DADES_AP!O68</f>
        <v>2</v>
      </c>
      <c r="O72" s="118">
        <f>[1]DADES_AP!P68</f>
        <v>2</v>
      </c>
      <c r="P72" s="118">
        <f>[1]DADES_AP!Q68</f>
        <v>0</v>
      </c>
      <c r="Q72" s="118">
        <f>[1]DADES_AP!R68</f>
        <v>0</v>
      </c>
      <c r="R72" s="118">
        <f>[1]DADES_AP!M68</f>
        <v>30</v>
      </c>
    </row>
    <row r="73" spans="1:18" ht="14.25">
      <c r="A73" s="155"/>
      <c r="B73" s="156"/>
      <c r="C73" s="156"/>
      <c r="D73" s="156"/>
      <c r="E73" s="156"/>
      <c r="F73" s="156"/>
      <c r="G73" s="156"/>
      <c r="H73" s="156"/>
      <c r="I73" s="157"/>
      <c r="L73" s="126">
        <v>43935</v>
      </c>
      <c r="M73" s="118">
        <f>[1]DADES_AP!N69</f>
        <v>25</v>
      </c>
      <c r="N73" s="118">
        <f>[1]DADES_AP!O69</f>
        <v>0</v>
      </c>
      <c r="O73" s="118">
        <f>[1]DADES_AP!P69</f>
        <v>2</v>
      </c>
      <c r="P73" s="118">
        <f>[1]DADES_AP!Q69</f>
        <v>2</v>
      </c>
      <c r="Q73" s="118">
        <f>[1]DADES_AP!R69</f>
        <v>0</v>
      </c>
      <c r="R73" s="118">
        <f>[1]DADES_AP!M69</f>
        <v>29</v>
      </c>
    </row>
    <row r="74" spans="1:18" ht="14.25">
      <c r="A74" s="158"/>
      <c r="B74" s="159"/>
      <c r="C74" s="160"/>
      <c r="D74" s="160"/>
      <c r="E74" s="160"/>
      <c r="F74" s="160"/>
      <c r="G74" s="160"/>
      <c r="H74" s="160"/>
      <c r="I74" s="161"/>
      <c r="L74" s="126">
        <v>43936</v>
      </c>
      <c r="M74" s="118">
        <f>[1]DADES_AP!N70</f>
        <v>40</v>
      </c>
      <c r="N74" s="118">
        <f>[1]DADES_AP!O70</f>
        <v>1</v>
      </c>
      <c r="O74" s="118">
        <f>[1]DADES_AP!P70</f>
        <v>1</v>
      </c>
      <c r="P74" s="118">
        <f>[1]DADES_AP!Q70</f>
        <v>0</v>
      </c>
      <c r="Q74" s="118">
        <f>[1]DADES_AP!R70</f>
        <v>0</v>
      </c>
      <c r="R74" s="118">
        <f>[1]DADES_AP!M70</f>
        <v>42</v>
      </c>
    </row>
    <row r="75" spans="1:18" ht="14.25">
      <c r="A75" s="155"/>
      <c r="B75" s="156"/>
      <c r="C75" s="156"/>
      <c r="D75" s="156"/>
      <c r="E75" s="156"/>
      <c r="F75" s="156"/>
      <c r="G75" s="156"/>
      <c r="H75" s="156"/>
      <c r="I75" s="157"/>
      <c r="L75" s="126">
        <v>43937</v>
      </c>
      <c r="M75" s="118">
        <f>[1]DADES_AP!N71</f>
        <v>40</v>
      </c>
      <c r="N75" s="118">
        <f>[1]DADES_AP!O71</f>
        <v>0</v>
      </c>
      <c r="O75" s="118">
        <f>[1]DADES_AP!P71</f>
        <v>3</v>
      </c>
      <c r="P75" s="118">
        <f>[1]DADES_AP!Q71</f>
        <v>1</v>
      </c>
      <c r="Q75" s="118">
        <f>[1]DADES_AP!R71</f>
        <v>0</v>
      </c>
      <c r="R75" s="118">
        <f>[1]DADES_AP!M71</f>
        <v>44</v>
      </c>
    </row>
    <row r="76" spans="1:18" ht="7.5" customHeight="1">
      <c r="A76" s="142"/>
      <c r="B76" s="143"/>
      <c r="C76" s="144"/>
      <c r="D76" s="142"/>
      <c r="E76" s="142"/>
      <c r="F76" s="142"/>
      <c r="G76" s="142"/>
      <c r="H76" s="142"/>
      <c r="I76" s="142"/>
      <c r="L76" s="126">
        <v>43938</v>
      </c>
      <c r="M76" s="118">
        <f>[1]DADES_AP!N72</f>
        <v>36</v>
      </c>
      <c r="N76" s="118">
        <f>[1]DADES_AP!O72</f>
        <v>0</v>
      </c>
      <c r="O76" s="118">
        <f>[1]DADES_AP!P72</f>
        <v>7</v>
      </c>
      <c r="P76" s="118">
        <f>[1]DADES_AP!Q72</f>
        <v>1</v>
      </c>
      <c r="Q76" s="118">
        <f>[1]DADES_AP!R72</f>
        <v>0</v>
      </c>
      <c r="R76" s="118">
        <f>[1]DADES_AP!M72</f>
        <v>44</v>
      </c>
    </row>
    <row r="77" spans="1:18" ht="14.25">
      <c r="A77" s="153"/>
      <c r="B77" s="154"/>
      <c r="C77" s="154"/>
      <c r="D77" s="154"/>
      <c r="E77" s="154"/>
      <c r="F77" s="154"/>
      <c r="G77" s="154"/>
      <c r="H77" s="154"/>
      <c r="I77" s="154"/>
      <c r="L77" s="126">
        <v>43939</v>
      </c>
      <c r="M77" s="118">
        <f>[1]DADES_AP!N73</f>
        <v>23</v>
      </c>
      <c r="N77" s="118">
        <f>[1]DADES_AP!O73</f>
        <v>0</v>
      </c>
      <c r="O77" s="118">
        <f>[1]DADES_AP!P73</f>
        <v>2</v>
      </c>
      <c r="P77" s="118">
        <f>[1]DADES_AP!Q73</f>
        <v>1</v>
      </c>
      <c r="Q77" s="118">
        <f>[1]DADES_AP!R73</f>
        <v>0</v>
      </c>
      <c r="R77" s="118">
        <f>[1]DADES_AP!M73</f>
        <v>26</v>
      </c>
    </row>
    <row r="78" spans="1:18" ht="14.25">
      <c r="A78" s="155"/>
      <c r="B78" s="156"/>
      <c r="C78" s="156"/>
      <c r="D78" s="156"/>
      <c r="E78" s="156"/>
      <c r="F78" s="156"/>
      <c r="G78" s="156"/>
      <c r="H78" s="156"/>
      <c r="I78" s="157"/>
      <c r="L78" s="126">
        <v>43940</v>
      </c>
      <c r="M78" s="118">
        <f>[1]DADES_AP!N74</f>
        <v>10</v>
      </c>
      <c r="N78" s="118">
        <f>[1]DADES_AP!O74</f>
        <v>0</v>
      </c>
      <c r="O78" s="118">
        <f>[1]DADES_AP!P74</f>
        <v>0</v>
      </c>
      <c r="P78" s="118">
        <f>[1]DADES_AP!Q74</f>
        <v>0</v>
      </c>
      <c r="Q78" s="118">
        <f>[1]DADES_AP!R74</f>
        <v>0</v>
      </c>
      <c r="R78" s="118">
        <f>[1]DADES_AP!M74</f>
        <v>10</v>
      </c>
    </row>
    <row r="79" spans="1:18" ht="14.25">
      <c r="A79" s="158"/>
      <c r="B79" s="159"/>
      <c r="C79" s="160"/>
      <c r="D79" s="160"/>
      <c r="E79" s="160"/>
      <c r="F79" s="160"/>
      <c r="G79" s="160"/>
      <c r="H79" s="160"/>
      <c r="I79" s="161"/>
      <c r="L79" s="126">
        <v>43941</v>
      </c>
      <c r="M79" s="118">
        <f>[1]DADES_AP!N75</f>
        <v>36</v>
      </c>
      <c r="N79" s="118">
        <f>[1]DADES_AP!O75</f>
        <v>3</v>
      </c>
      <c r="O79" s="118">
        <f>[1]DADES_AP!P75</f>
        <v>3</v>
      </c>
      <c r="P79" s="118">
        <f>[1]DADES_AP!Q75</f>
        <v>0</v>
      </c>
      <c r="Q79" s="118">
        <f>[1]DADES_AP!R75</f>
        <v>0</v>
      </c>
      <c r="R79" s="118">
        <f>[1]DADES_AP!M75</f>
        <v>42</v>
      </c>
    </row>
    <row r="80" spans="1:18" ht="14.25">
      <c r="A80" s="155"/>
      <c r="B80" s="156"/>
      <c r="C80" s="156"/>
      <c r="D80" s="156"/>
      <c r="E80" s="156"/>
      <c r="F80" s="156"/>
      <c r="G80" s="156"/>
      <c r="H80" s="156"/>
      <c r="I80" s="157"/>
      <c r="L80" s="126">
        <v>43942</v>
      </c>
      <c r="M80" s="118">
        <f>[1]DADES_AP!N76</f>
        <v>38</v>
      </c>
      <c r="N80" s="118">
        <f>[1]DADES_AP!O76</f>
        <v>0</v>
      </c>
      <c r="O80" s="118">
        <f>[1]DADES_AP!P76</f>
        <v>1</v>
      </c>
      <c r="P80" s="118">
        <f>[1]DADES_AP!Q76</f>
        <v>1</v>
      </c>
      <c r="Q80" s="118">
        <f>[1]DADES_AP!R76</f>
        <v>0</v>
      </c>
      <c r="R80" s="118">
        <f>[1]DADES_AP!M76</f>
        <v>40</v>
      </c>
    </row>
    <row r="81" spans="1:18" ht="14.25">
      <c r="A81" s="158"/>
      <c r="B81" s="159"/>
      <c r="C81" s="160"/>
      <c r="D81" s="160"/>
      <c r="E81" s="160"/>
      <c r="F81" s="160"/>
      <c r="G81" s="160"/>
      <c r="H81" s="160"/>
      <c r="I81" s="161"/>
      <c r="L81" s="126">
        <v>43943</v>
      </c>
      <c r="M81" s="118">
        <f>[1]DADES_AP!N77</f>
        <v>23</v>
      </c>
      <c r="N81" s="118">
        <f>[1]DADES_AP!O77</f>
        <v>4</v>
      </c>
      <c r="O81" s="118">
        <f>[1]DADES_AP!P77</f>
        <v>3</v>
      </c>
      <c r="P81" s="118">
        <f>[1]DADES_AP!Q77</f>
        <v>1</v>
      </c>
      <c r="Q81" s="118">
        <f>[1]DADES_AP!R77</f>
        <v>0</v>
      </c>
      <c r="R81" s="118">
        <f>[1]DADES_AP!M77</f>
        <v>31</v>
      </c>
    </row>
    <row r="82" spans="1:18" ht="14.25">
      <c r="A82" s="155"/>
      <c r="B82" s="156"/>
      <c r="C82" s="156"/>
      <c r="D82" s="156"/>
      <c r="E82" s="156"/>
      <c r="F82" s="156"/>
      <c r="G82" s="156"/>
      <c r="H82" s="156"/>
      <c r="I82" s="157"/>
      <c r="L82" s="126">
        <v>43944</v>
      </c>
      <c r="M82" s="118">
        <f>[1]DADES_AP!N78</f>
        <v>25</v>
      </c>
      <c r="N82" s="118">
        <f>[1]DADES_AP!O78</f>
        <v>0</v>
      </c>
      <c r="O82" s="118">
        <f>[1]DADES_AP!P78</f>
        <v>3</v>
      </c>
      <c r="P82" s="118">
        <f>[1]DADES_AP!Q78</f>
        <v>0</v>
      </c>
      <c r="Q82" s="118">
        <f>[1]DADES_AP!R78</f>
        <v>0</v>
      </c>
      <c r="R82" s="118">
        <f>[1]DADES_AP!M78</f>
        <v>28</v>
      </c>
    </row>
    <row r="83" spans="1:18" ht="14.25">
      <c r="A83" s="158"/>
      <c r="B83" s="159"/>
      <c r="C83" s="160"/>
      <c r="D83" s="160"/>
      <c r="E83" s="160"/>
      <c r="F83" s="160"/>
      <c r="G83" s="160"/>
      <c r="H83" s="160"/>
      <c r="I83" s="161"/>
      <c r="L83" s="126">
        <v>43945</v>
      </c>
      <c r="M83" s="118">
        <f>[1]DADES_AP!N79</f>
        <v>26</v>
      </c>
      <c r="N83" s="118">
        <f>[1]DADES_AP!O79</f>
        <v>2</v>
      </c>
      <c r="O83" s="118">
        <f>[1]DADES_AP!P79</f>
        <v>0</v>
      </c>
      <c r="P83" s="118">
        <f>[1]DADES_AP!Q79</f>
        <v>1</v>
      </c>
      <c r="Q83" s="118">
        <f>[1]DADES_AP!R79</f>
        <v>0</v>
      </c>
      <c r="R83" s="118">
        <f>[1]DADES_AP!M79</f>
        <v>29</v>
      </c>
    </row>
    <row r="84" spans="1:18" ht="14.25">
      <c r="A84" s="158"/>
      <c r="B84" s="159"/>
      <c r="C84" s="160"/>
      <c r="D84" s="160"/>
      <c r="E84" s="160"/>
      <c r="F84" s="160"/>
      <c r="G84" s="160"/>
      <c r="H84" s="160"/>
      <c r="I84" s="161"/>
      <c r="L84" s="126">
        <v>43946</v>
      </c>
      <c r="M84" s="118">
        <f>[1]DADES_AP!N80</f>
        <v>12</v>
      </c>
      <c r="N84" s="118">
        <f>[1]DADES_AP!O80</f>
        <v>0</v>
      </c>
      <c r="O84" s="118">
        <f>[1]DADES_AP!P80</f>
        <v>0</v>
      </c>
      <c r="P84" s="118">
        <f>[1]DADES_AP!Q80</f>
        <v>0</v>
      </c>
      <c r="Q84" s="118">
        <f>[1]DADES_AP!R80</f>
        <v>0</v>
      </c>
      <c r="R84" s="118">
        <f>[1]DADES_AP!M80</f>
        <v>12</v>
      </c>
    </row>
    <row r="85" spans="1:18" ht="14.25">
      <c r="A85" s="155"/>
      <c r="B85" s="156"/>
      <c r="C85" s="156"/>
      <c r="D85" s="156"/>
      <c r="E85" s="156"/>
      <c r="F85" s="156"/>
      <c r="G85" s="156"/>
      <c r="H85" s="156"/>
      <c r="I85" s="157"/>
      <c r="L85" s="126">
        <v>43947</v>
      </c>
      <c r="M85" s="118">
        <f>[1]DADES_AP!N81</f>
        <v>6</v>
      </c>
      <c r="N85" s="118">
        <f>[1]DADES_AP!O81</f>
        <v>0</v>
      </c>
      <c r="O85" s="118">
        <f>[1]DADES_AP!P81</f>
        <v>0</v>
      </c>
      <c r="P85" s="118">
        <f>[1]DADES_AP!Q81</f>
        <v>0</v>
      </c>
      <c r="Q85" s="118">
        <f>[1]DADES_AP!R81</f>
        <v>0</v>
      </c>
      <c r="R85" s="118">
        <f>[1]DADES_AP!M81</f>
        <v>6</v>
      </c>
    </row>
    <row r="86" spans="1:18" ht="14.25">
      <c r="A86" s="158"/>
      <c r="B86" s="159"/>
      <c r="C86" s="160"/>
      <c r="D86" s="160"/>
      <c r="E86" s="160"/>
      <c r="F86" s="160"/>
      <c r="G86" s="160"/>
      <c r="H86" s="160"/>
      <c r="I86" s="161"/>
      <c r="L86" s="126">
        <v>43948</v>
      </c>
      <c r="M86" s="118">
        <f>[1]DADES_AP!N82</f>
        <v>30</v>
      </c>
      <c r="N86" s="118">
        <f>[1]DADES_AP!O82</f>
        <v>0</v>
      </c>
      <c r="O86" s="118">
        <f>[1]DADES_AP!P82</f>
        <v>2</v>
      </c>
      <c r="P86" s="118">
        <f>[1]DADES_AP!Q82</f>
        <v>0</v>
      </c>
      <c r="Q86" s="118">
        <f>[1]DADES_AP!R82</f>
        <v>0</v>
      </c>
      <c r="R86" s="118">
        <f>[1]DADES_AP!M82</f>
        <v>32</v>
      </c>
    </row>
    <row r="87" spans="1:18" ht="14.25">
      <c r="A87" s="155"/>
      <c r="B87" s="156"/>
      <c r="C87" s="156"/>
      <c r="D87" s="156"/>
      <c r="E87" s="156"/>
      <c r="F87" s="156"/>
      <c r="G87" s="156"/>
      <c r="H87" s="156"/>
      <c r="I87" s="157"/>
      <c r="L87" s="126">
        <v>43949</v>
      </c>
      <c r="M87" s="118">
        <f>[1]DADES_AP!N83</f>
        <v>18</v>
      </c>
      <c r="N87" s="118">
        <f>[1]DADES_AP!O83</f>
        <v>0</v>
      </c>
      <c r="O87" s="118">
        <f>[1]DADES_AP!P83</f>
        <v>2</v>
      </c>
      <c r="P87" s="118">
        <f>[1]DADES_AP!Q83</f>
        <v>0</v>
      </c>
      <c r="Q87" s="118">
        <f>[1]DADES_AP!R83</f>
        <v>0</v>
      </c>
      <c r="R87" s="118">
        <f>[1]DADES_AP!M83</f>
        <v>20</v>
      </c>
    </row>
    <row r="88" spans="1:18">
      <c r="A88" s="142"/>
      <c r="B88" s="143"/>
      <c r="C88" s="144"/>
      <c r="D88" s="142"/>
      <c r="E88" s="142"/>
      <c r="F88" s="142"/>
      <c r="G88" s="142"/>
      <c r="H88" s="142"/>
      <c r="I88" s="142"/>
      <c r="L88" s="126">
        <v>43950</v>
      </c>
      <c r="M88" s="118">
        <f>[1]DADES_AP!N84</f>
        <v>14</v>
      </c>
      <c r="N88" s="118">
        <f>[1]DADES_AP!O84</f>
        <v>0</v>
      </c>
      <c r="O88" s="118">
        <f>[1]DADES_AP!P84</f>
        <v>1</v>
      </c>
      <c r="P88" s="118">
        <f>[1]DADES_AP!Q84</f>
        <v>0</v>
      </c>
      <c r="Q88" s="118">
        <f>[1]DADES_AP!R84</f>
        <v>0</v>
      </c>
      <c r="R88" s="118">
        <f>[1]DADES_AP!M84</f>
        <v>15</v>
      </c>
    </row>
    <row r="89" spans="1:18">
      <c r="A89" s="142"/>
      <c r="B89" s="143"/>
      <c r="C89" s="144"/>
      <c r="D89" s="142"/>
      <c r="E89" s="142"/>
      <c r="F89" s="142"/>
      <c r="G89" s="142"/>
      <c r="H89" s="142"/>
      <c r="I89" s="142"/>
      <c r="L89" s="126">
        <v>43951</v>
      </c>
      <c r="M89" s="118">
        <f>[1]DADES_AP!N85</f>
        <v>20</v>
      </c>
      <c r="N89" s="118">
        <f>[1]DADES_AP!O85</f>
        <v>0</v>
      </c>
      <c r="O89" s="118">
        <f>[1]DADES_AP!P85</f>
        <v>1</v>
      </c>
      <c r="P89" s="118">
        <f>[1]DADES_AP!Q85</f>
        <v>0</v>
      </c>
      <c r="Q89" s="118">
        <f>[1]DADES_AP!R85</f>
        <v>0</v>
      </c>
      <c r="R89" s="118">
        <f>[1]DADES_AP!M85</f>
        <v>21</v>
      </c>
    </row>
    <row r="90" spans="1:18">
      <c r="L90" s="126">
        <v>43952</v>
      </c>
      <c r="M90" s="118">
        <f>[1]DADES_AP!N86</f>
        <v>14</v>
      </c>
      <c r="N90" s="118">
        <f>[1]DADES_AP!O86</f>
        <v>1</v>
      </c>
      <c r="O90" s="118">
        <f>[1]DADES_AP!P86</f>
        <v>0</v>
      </c>
      <c r="P90" s="118">
        <f>[1]DADES_AP!Q86</f>
        <v>0</v>
      </c>
      <c r="Q90" s="118">
        <f>[1]DADES_AP!R86</f>
        <v>0</v>
      </c>
      <c r="R90" s="118">
        <f>[1]DADES_AP!M86</f>
        <v>15</v>
      </c>
    </row>
    <row r="91" spans="1:18">
      <c r="L91" s="126">
        <v>43953</v>
      </c>
      <c r="M91" s="118">
        <f>[1]DADES_AP!N87</f>
        <v>9</v>
      </c>
      <c r="N91" s="118">
        <f>[1]DADES_AP!O87</f>
        <v>0</v>
      </c>
      <c r="O91" s="118">
        <f>[1]DADES_AP!P87</f>
        <v>1</v>
      </c>
      <c r="P91" s="118">
        <f>[1]DADES_AP!Q87</f>
        <v>0</v>
      </c>
      <c r="Q91" s="118">
        <f>[1]DADES_AP!R87</f>
        <v>0</v>
      </c>
      <c r="R91" s="118">
        <f>[1]DADES_AP!M87</f>
        <v>10</v>
      </c>
    </row>
    <row r="92" spans="1:18">
      <c r="L92" s="126">
        <v>43954</v>
      </c>
      <c r="M92" s="118">
        <f>[1]DADES_AP!N88</f>
        <v>3</v>
      </c>
      <c r="N92" s="118">
        <f>[1]DADES_AP!O88</f>
        <v>0</v>
      </c>
      <c r="O92" s="118">
        <f>[1]DADES_AP!P88</f>
        <v>0</v>
      </c>
      <c r="P92" s="118">
        <f>[1]DADES_AP!Q88</f>
        <v>0</v>
      </c>
      <c r="Q92" s="118">
        <f>[1]DADES_AP!R88</f>
        <v>0</v>
      </c>
      <c r="R92" s="118">
        <f>[1]DADES_AP!M88</f>
        <v>3</v>
      </c>
    </row>
    <row r="93" spans="1:18">
      <c r="L93" s="126">
        <v>43955</v>
      </c>
      <c r="M93" s="118">
        <f>[1]DADES_AP!N89</f>
        <v>11</v>
      </c>
      <c r="N93" s="118">
        <f>[1]DADES_AP!O89</f>
        <v>1</v>
      </c>
      <c r="O93" s="118">
        <f>[1]DADES_AP!P89</f>
        <v>3</v>
      </c>
      <c r="P93" s="118">
        <f>[1]DADES_AP!Q89</f>
        <v>0</v>
      </c>
      <c r="Q93" s="118">
        <f>[1]DADES_AP!R89</f>
        <v>0</v>
      </c>
      <c r="R93" s="118">
        <f>[1]DADES_AP!M89</f>
        <v>15</v>
      </c>
    </row>
    <row r="94" spans="1:18">
      <c r="L94" s="126">
        <v>43956</v>
      </c>
      <c r="M94" s="118">
        <f>[1]DADES_AP!N90</f>
        <v>10</v>
      </c>
      <c r="N94" s="118">
        <f>[1]DADES_AP!O90</f>
        <v>1</v>
      </c>
      <c r="O94" s="118">
        <f>[1]DADES_AP!P90</f>
        <v>4</v>
      </c>
      <c r="P94" s="118">
        <f>[1]DADES_AP!Q90</f>
        <v>1</v>
      </c>
      <c r="Q94" s="118">
        <f>[1]DADES_AP!R90</f>
        <v>0</v>
      </c>
      <c r="R94" s="118">
        <f>[1]DADES_AP!M90</f>
        <v>16</v>
      </c>
    </row>
    <row r="95" spans="1:18">
      <c r="L95" s="126">
        <v>43957</v>
      </c>
      <c r="M95" s="118">
        <f>[1]DADES_AP!N91</f>
        <v>18</v>
      </c>
      <c r="N95" s="118">
        <f>[1]DADES_AP!O91</f>
        <v>1</v>
      </c>
      <c r="O95" s="118">
        <f>[1]DADES_AP!P91</f>
        <v>1</v>
      </c>
      <c r="P95" s="118">
        <f>[1]DADES_AP!Q91</f>
        <v>2</v>
      </c>
      <c r="Q95" s="118">
        <f>[1]DADES_AP!R91</f>
        <v>0</v>
      </c>
      <c r="R95" s="118">
        <f>[1]DADES_AP!M91</f>
        <v>22</v>
      </c>
    </row>
    <row r="96" spans="1:18">
      <c r="L96" s="126">
        <v>43958</v>
      </c>
      <c r="M96" s="118">
        <f>[1]DADES_AP!N92</f>
        <v>17</v>
      </c>
      <c r="N96" s="118">
        <f>[1]DADES_AP!O92</f>
        <v>0</v>
      </c>
      <c r="O96" s="118">
        <f>[1]DADES_AP!P92</f>
        <v>2</v>
      </c>
      <c r="P96" s="118">
        <f>[1]DADES_AP!Q92</f>
        <v>0</v>
      </c>
      <c r="Q96" s="118">
        <f>[1]DADES_AP!R92</f>
        <v>1</v>
      </c>
      <c r="R96" s="118">
        <f>[1]DADES_AP!M92</f>
        <v>20</v>
      </c>
    </row>
    <row r="97" spans="12:18">
      <c r="L97" s="126">
        <v>43959</v>
      </c>
      <c r="M97" s="118">
        <f>[1]DADES_AP!N93</f>
        <v>22</v>
      </c>
      <c r="N97" s="118">
        <f>[1]DADES_AP!O93</f>
        <v>0</v>
      </c>
      <c r="O97" s="118">
        <f>[1]DADES_AP!P93</f>
        <v>2</v>
      </c>
      <c r="P97" s="118">
        <f>[1]DADES_AP!Q93</f>
        <v>0</v>
      </c>
      <c r="Q97" s="118">
        <f>[1]DADES_AP!R93</f>
        <v>0</v>
      </c>
      <c r="R97" s="118">
        <f>[1]DADES_AP!M93</f>
        <v>24</v>
      </c>
    </row>
    <row r="98" spans="12:18">
      <c r="L98" s="126">
        <v>43960</v>
      </c>
      <c r="M98" s="118">
        <f>[1]DADES_AP!N94</f>
        <v>2</v>
      </c>
      <c r="N98" s="118">
        <f>[1]DADES_AP!O94</f>
        <v>0</v>
      </c>
      <c r="O98" s="118">
        <f>[1]DADES_AP!P94</f>
        <v>0</v>
      </c>
      <c r="P98" s="118">
        <f>[1]DADES_AP!Q94</f>
        <v>0</v>
      </c>
      <c r="Q98" s="118">
        <f>[1]DADES_AP!R94</f>
        <v>0</v>
      </c>
      <c r="R98" s="118">
        <f>[1]DADES_AP!M94</f>
        <v>2</v>
      </c>
    </row>
    <row r="99" spans="12:18">
      <c r="L99" s="126">
        <v>43961</v>
      </c>
      <c r="M99" s="118">
        <f>[1]DADES_AP!N95</f>
        <v>10</v>
      </c>
      <c r="N99" s="118">
        <f>[1]DADES_AP!O95</f>
        <v>0</v>
      </c>
      <c r="O99" s="118">
        <f>[1]DADES_AP!P95</f>
        <v>0</v>
      </c>
      <c r="P99" s="118">
        <f>[1]DADES_AP!Q95</f>
        <v>0</v>
      </c>
      <c r="Q99" s="118">
        <f>[1]DADES_AP!R95</f>
        <v>0</v>
      </c>
      <c r="R99" s="118">
        <f>[1]DADES_AP!M95</f>
        <v>10</v>
      </c>
    </row>
    <row r="100" spans="12:18">
      <c r="L100" s="126">
        <v>43962</v>
      </c>
      <c r="M100" s="118">
        <f>[1]DADES_AP!N96</f>
        <v>20</v>
      </c>
      <c r="N100" s="118">
        <f>[1]DADES_AP!O96</f>
        <v>1</v>
      </c>
      <c r="O100" s="118">
        <f>[1]DADES_AP!P96</f>
        <v>2</v>
      </c>
      <c r="P100" s="118">
        <f>[1]DADES_AP!Q96</f>
        <v>0</v>
      </c>
      <c r="Q100" s="118">
        <f>[1]DADES_AP!R96</f>
        <v>0</v>
      </c>
      <c r="R100" s="118">
        <f>[1]DADES_AP!M96</f>
        <v>23</v>
      </c>
    </row>
    <row r="101" spans="12:18">
      <c r="L101" s="126">
        <v>43963</v>
      </c>
      <c r="M101" s="118">
        <f>[1]DADES_AP!N97</f>
        <v>17</v>
      </c>
      <c r="N101" s="118">
        <f>[1]DADES_AP!O97</f>
        <v>0</v>
      </c>
      <c r="O101" s="118">
        <f>[1]DADES_AP!P97</f>
        <v>4</v>
      </c>
      <c r="P101" s="118">
        <f>[1]DADES_AP!Q97</f>
        <v>0</v>
      </c>
      <c r="Q101" s="118">
        <f>[1]DADES_AP!R97</f>
        <v>0</v>
      </c>
      <c r="R101" s="118">
        <f>[1]DADES_AP!M97</f>
        <v>21</v>
      </c>
    </row>
    <row r="102" spans="12:18">
      <c r="L102" s="126">
        <v>43964</v>
      </c>
      <c r="M102" s="118">
        <f>[1]DADES_AP!N98</f>
        <v>13</v>
      </c>
      <c r="N102" s="118">
        <f>[1]DADES_AP!O98</f>
        <v>2</v>
      </c>
      <c r="O102" s="118">
        <f>[1]DADES_AP!P98</f>
        <v>0</v>
      </c>
      <c r="P102" s="118">
        <f>[1]DADES_AP!Q98</f>
        <v>0</v>
      </c>
      <c r="Q102" s="118">
        <f>[1]DADES_AP!R98</f>
        <v>0</v>
      </c>
      <c r="R102" s="118">
        <f>[1]DADES_AP!M98</f>
        <v>15</v>
      </c>
    </row>
    <row r="103" spans="12:18">
      <c r="L103" s="126">
        <v>43965</v>
      </c>
      <c r="M103" s="118">
        <f>[1]DADES_AP!N99</f>
        <v>16</v>
      </c>
      <c r="N103" s="118">
        <f>[1]DADES_AP!O99</f>
        <v>2</v>
      </c>
      <c r="O103" s="118">
        <f>[1]DADES_AP!P99</f>
        <v>1</v>
      </c>
      <c r="P103" s="118">
        <f>[1]DADES_AP!Q99</f>
        <v>0</v>
      </c>
      <c r="Q103" s="118">
        <f>[1]DADES_AP!R99</f>
        <v>0</v>
      </c>
      <c r="R103" s="118">
        <f>[1]DADES_AP!M99</f>
        <v>19</v>
      </c>
    </row>
    <row r="104" spans="12:18">
      <c r="L104" s="126">
        <v>43966</v>
      </c>
      <c r="M104" s="118">
        <f>[1]DADES_AP!N100</f>
        <v>17</v>
      </c>
      <c r="N104" s="118">
        <f>[1]DADES_AP!O100</f>
        <v>0</v>
      </c>
      <c r="O104" s="118">
        <f>[1]DADES_AP!P100</f>
        <v>2</v>
      </c>
      <c r="P104" s="118">
        <f>[1]DADES_AP!Q100</f>
        <v>0</v>
      </c>
      <c r="Q104" s="118">
        <f>[1]DADES_AP!R100</f>
        <v>0</v>
      </c>
      <c r="R104" s="118">
        <f>[1]DADES_AP!M100</f>
        <v>19</v>
      </c>
    </row>
    <row r="105" spans="12:18">
      <c r="L105" s="126">
        <v>43967</v>
      </c>
      <c r="M105" s="118">
        <f>[1]DADES_AP!N101</f>
        <v>13</v>
      </c>
      <c r="N105" s="118">
        <f>[1]DADES_AP!O101</f>
        <v>0</v>
      </c>
      <c r="O105" s="118">
        <f>[1]DADES_AP!P101</f>
        <v>0</v>
      </c>
      <c r="P105" s="118">
        <f>[1]DADES_AP!Q101</f>
        <v>0</v>
      </c>
      <c r="Q105" s="118">
        <f>[1]DADES_AP!R101</f>
        <v>0</v>
      </c>
      <c r="R105" s="118">
        <f>[1]DADES_AP!M101</f>
        <v>13</v>
      </c>
    </row>
    <row r="106" spans="12:18">
      <c r="L106" s="126">
        <v>43968</v>
      </c>
      <c r="M106" s="118">
        <f>[1]DADES_AP!N102</f>
        <v>2</v>
      </c>
      <c r="N106" s="118">
        <f>[1]DADES_AP!O102</f>
        <v>0</v>
      </c>
      <c r="O106" s="118">
        <f>[1]DADES_AP!P102</f>
        <v>0</v>
      </c>
      <c r="P106" s="118">
        <f>[1]DADES_AP!Q102</f>
        <v>0</v>
      </c>
      <c r="Q106" s="118">
        <f>[1]DADES_AP!R102</f>
        <v>0</v>
      </c>
      <c r="R106" s="118">
        <f>[1]DADES_AP!M102</f>
        <v>2</v>
      </c>
    </row>
    <row r="107" spans="12:18">
      <c r="L107" s="126">
        <v>43969</v>
      </c>
      <c r="M107" s="118">
        <f>[1]DADES_AP!N103</f>
        <v>18</v>
      </c>
      <c r="N107" s="118">
        <f>[1]DADES_AP!O103</f>
        <v>0</v>
      </c>
      <c r="O107" s="118">
        <f>[1]DADES_AP!P103</f>
        <v>0</v>
      </c>
      <c r="P107" s="118">
        <f>[1]DADES_AP!Q103</f>
        <v>0</v>
      </c>
      <c r="Q107" s="118">
        <f>[1]DADES_AP!R103</f>
        <v>0</v>
      </c>
      <c r="R107" s="118">
        <f>[1]DADES_AP!M103</f>
        <v>18</v>
      </c>
    </row>
    <row r="108" spans="12:18">
      <c r="L108" s="126">
        <v>43970</v>
      </c>
      <c r="M108" s="118">
        <f>[1]DADES_AP!N104</f>
        <v>18</v>
      </c>
      <c r="N108" s="118">
        <f>[1]DADES_AP!O104</f>
        <v>1</v>
      </c>
      <c r="O108" s="118">
        <f>[1]DADES_AP!P104</f>
        <v>0</v>
      </c>
      <c r="P108" s="118">
        <f>[1]DADES_AP!Q104</f>
        <v>0</v>
      </c>
      <c r="Q108" s="118">
        <f>[1]DADES_AP!R104</f>
        <v>0</v>
      </c>
      <c r="R108" s="118">
        <f>[1]DADES_AP!M104</f>
        <v>19</v>
      </c>
    </row>
    <row r="109" spans="12:18">
      <c r="L109" s="126">
        <v>43971</v>
      </c>
      <c r="M109" s="118">
        <f>[1]DADES_AP!N105</f>
        <v>15</v>
      </c>
      <c r="N109" s="118">
        <f>[1]DADES_AP!O105</f>
        <v>1</v>
      </c>
      <c r="O109" s="118">
        <f>[1]DADES_AP!P105</f>
        <v>1</v>
      </c>
      <c r="P109" s="118">
        <f>[1]DADES_AP!Q105</f>
        <v>0</v>
      </c>
      <c r="Q109" s="118">
        <f>[1]DADES_AP!R105</f>
        <v>0</v>
      </c>
      <c r="R109" s="118">
        <f>[1]DADES_AP!M105</f>
        <v>17</v>
      </c>
    </row>
    <row r="110" spans="12:18">
      <c r="L110" s="126">
        <v>43972</v>
      </c>
      <c r="M110" s="118">
        <f>[1]DADES_AP!N106</f>
        <v>9</v>
      </c>
      <c r="N110" s="118">
        <f>[1]DADES_AP!O106</f>
        <v>2</v>
      </c>
      <c r="O110" s="118">
        <f>[1]DADES_AP!P106</f>
        <v>1</v>
      </c>
      <c r="P110" s="118">
        <f>[1]DADES_AP!Q106</f>
        <v>1</v>
      </c>
      <c r="Q110" s="118">
        <f>[1]DADES_AP!R106</f>
        <v>0</v>
      </c>
      <c r="R110" s="118">
        <f>[1]DADES_AP!M106</f>
        <v>13</v>
      </c>
    </row>
    <row r="111" spans="12:18">
      <c r="L111" s="126">
        <v>43973</v>
      </c>
      <c r="M111" s="118">
        <f>[1]DADES_AP!N107</f>
        <v>15</v>
      </c>
      <c r="N111" s="118">
        <f>[1]DADES_AP!O107</f>
        <v>0</v>
      </c>
      <c r="O111" s="118">
        <f>[1]DADES_AP!P107</f>
        <v>0</v>
      </c>
      <c r="P111" s="118">
        <f>[1]DADES_AP!Q107</f>
        <v>0</v>
      </c>
      <c r="Q111" s="118">
        <f>[1]DADES_AP!R107</f>
        <v>1</v>
      </c>
      <c r="R111" s="118">
        <f>[1]DADES_AP!M107</f>
        <v>16</v>
      </c>
    </row>
    <row r="112" spans="12:18">
      <c r="L112" s="126">
        <v>43974</v>
      </c>
      <c r="M112" s="118">
        <f>[1]DADES_AP!N108</f>
        <v>2</v>
      </c>
      <c r="N112" s="118">
        <f>[1]DADES_AP!O108</f>
        <v>0</v>
      </c>
      <c r="O112" s="118">
        <f>[1]DADES_AP!P108</f>
        <v>1</v>
      </c>
      <c r="P112" s="118">
        <f>[1]DADES_AP!Q108</f>
        <v>0</v>
      </c>
      <c r="Q112" s="118">
        <f>[1]DADES_AP!R108</f>
        <v>0</v>
      </c>
      <c r="R112" s="118">
        <f>[1]DADES_AP!M108</f>
        <v>3</v>
      </c>
    </row>
    <row r="113" spans="12:18">
      <c r="L113" s="126">
        <v>43975</v>
      </c>
      <c r="M113" s="118">
        <f>[1]DADES_AP!N109</f>
        <v>2</v>
      </c>
      <c r="N113" s="118">
        <f>[1]DADES_AP!O109</f>
        <v>0</v>
      </c>
      <c r="O113" s="118">
        <f>[1]DADES_AP!P109</f>
        <v>3</v>
      </c>
      <c r="P113" s="118">
        <f>[1]DADES_AP!Q109</f>
        <v>0</v>
      </c>
      <c r="Q113" s="118">
        <f>[1]DADES_AP!R109</f>
        <v>0</v>
      </c>
      <c r="R113" s="118">
        <f>[1]DADES_AP!M109</f>
        <v>5</v>
      </c>
    </row>
    <row r="114" spans="12:18">
      <c r="L114" s="126">
        <v>43976</v>
      </c>
      <c r="M114" s="118">
        <f>[1]DADES_AP!N110</f>
        <v>9</v>
      </c>
      <c r="N114" s="118">
        <f>[1]DADES_AP!O110</f>
        <v>0</v>
      </c>
      <c r="O114" s="118">
        <f>[1]DADES_AP!P110</f>
        <v>1</v>
      </c>
      <c r="P114" s="118">
        <f>[1]DADES_AP!Q110</f>
        <v>1</v>
      </c>
      <c r="Q114" s="118">
        <f>[1]DADES_AP!R110</f>
        <v>1</v>
      </c>
      <c r="R114" s="118">
        <f>[1]DADES_AP!M110</f>
        <v>12</v>
      </c>
    </row>
    <row r="115" spans="12:18">
      <c r="L115" s="126">
        <v>43977</v>
      </c>
      <c r="M115" s="118">
        <f>[1]DADES_AP!N111</f>
        <v>8</v>
      </c>
      <c r="N115" s="118">
        <f>[1]DADES_AP!O111</f>
        <v>0</v>
      </c>
      <c r="O115" s="118">
        <f>[1]DADES_AP!P111</f>
        <v>1</v>
      </c>
      <c r="P115" s="118">
        <f>[1]DADES_AP!Q111</f>
        <v>0</v>
      </c>
      <c r="Q115" s="118">
        <f>[1]DADES_AP!R111</f>
        <v>1</v>
      </c>
      <c r="R115" s="118">
        <f>[1]DADES_AP!M111</f>
        <v>10</v>
      </c>
    </row>
    <row r="116" spans="12:18">
      <c r="L116" s="126">
        <v>43978</v>
      </c>
      <c r="M116" s="118">
        <f>[1]DADES_AP!N112</f>
        <v>4</v>
      </c>
      <c r="N116" s="118">
        <f>[1]DADES_AP!O112</f>
        <v>0</v>
      </c>
      <c r="O116" s="118">
        <f>[1]DADES_AP!P112</f>
        <v>0</v>
      </c>
      <c r="P116" s="118">
        <f>[1]DADES_AP!Q112</f>
        <v>0</v>
      </c>
      <c r="Q116" s="118">
        <f>[1]DADES_AP!R112</f>
        <v>0</v>
      </c>
      <c r="R116" s="118">
        <f>[1]DADES_AP!M112</f>
        <v>4</v>
      </c>
    </row>
    <row r="117" spans="12:18">
      <c r="L117" s="126">
        <v>43979</v>
      </c>
      <c r="M117" s="118">
        <f>[1]DADES_AP!N113</f>
        <v>12</v>
      </c>
      <c r="N117" s="118">
        <f>[1]DADES_AP!O113</f>
        <v>0</v>
      </c>
      <c r="O117" s="118">
        <f>[1]DADES_AP!P113</f>
        <v>2</v>
      </c>
      <c r="P117" s="118">
        <f>[1]DADES_AP!Q113</f>
        <v>0</v>
      </c>
      <c r="Q117" s="118">
        <f>[1]DADES_AP!R113</f>
        <v>0</v>
      </c>
      <c r="R117" s="118">
        <f>[1]DADES_AP!M113</f>
        <v>14</v>
      </c>
    </row>
    <row r="118" spans="12:18">
      <c r="L118" s="126">
        <v>43980</v>
      </c>
      <c r="M118" s="118">
        <f>[1]DADES_AP!N114</f>
        <v>17</v>
      </c>
      <c r="N118" s="118">
        <f>[1]DADES_AP!O114</f>
        <v>0</v>
      </c>
      <c r="O118" s="118">
        <f>[1]DADES_AP!P114</f>
        <v>0</v>
      </c>
      <c r="P118" s="118">
        <f>[1]DADES_AP!Q114</f>
        <v>1</v>
      </c>
      <c r="Q118" s="118">
        <f>[1]DADES_AP!R114</f>
        <v>0</v>
      </c>
      <c r="R118" s="118">
        <f>[1]DADES_AP!M114</f>
        <v>18</v>
      </c>
    </row>
    <row r="119" spans="12:18">
      <c r="L119" s="126">
        <v>43981</v>
      </c>
      <c r="M119" s="118">
        <f>[1]DADES_AP!N115</f>
        <v>6</v>
      </c>
      <c r="N119" s="118">
        <f>[1]DADES_AP!O115</f>
        <v>0</v>
      </c>
      <c r="O119" s="118">
        <f>[1]DADES_AP!P115</f>
        <v>0</v>
      </c>
      <c r="P119" s="118">
        <f>[1]DADES_AP!Q115</f>
        <v>0</v>
      </c>
      <c r="Q119" s="118">
        <f>[1]DADES_AP!R115</f>
        <v>0</v>
      </c>
      <c r="R119" s="118">
        <f>[1]DADES_AP!M115</f>
        <v>6</v>
      </c>
    </row>
    <row r="120" spans="12:18">
      <c r="L120" s="126">
        <v>43982</v>
      </c>
      <c r="M120" s="118">
        <f>[1]DADES_AP!N116</f>
        <v>2</v>
      </c>
      <c r="N120" s="118">
        <f>[1]DADES_AP!O116</f>
        <v>0</v>
      </c>
      <c r="O120" s="118">
        <f>[1]DADES_AP!P116</f>
        <v>0</v>
      </c>
      <c r="P120" s="118">
        <f>[1]DADES_AP!Q116</f>
        <v>0</v>
      </c>
      <c r="Q120" s="118">
        <f>[1]DADES_AP!R116</f>
        <v>0</v>
      </c>
      <c r="R120" s="118">
        <f>[1]DADES_AP!M116</f>
        <v>2</v>
      </c>
    </row>
    <row r="121" spans="12:18">
      <c r="L121" s="126">
        <v>43983</v>
      </c>
      <c r="M121" s="118">
        <f>[1]DADES_AP!N117</f>
        <v>9</v>
      </c>
      <c r="N121" s="118">
        <f>[1]DADES_AP!O117</f>
        <v>0</v>
      </c>
      <c r="O121" s="118">
        <f>[1]DADES_AP!P117</f>
        <v>3</v>
      </c>
      <c r="P121" s="118">
        <f>[1]DADES_AP!Q117</f>
        <v>0</v>
      </c>
      <c r="Q121" s="118">
        <f>[1]DADES_AP!R117</f>
        <v>0</v>
      </c>
      <c r="R121" s="118">
        <f>[1]DADES_AP!M117</f>
        <v>12</v>
      </c>
    </row>
    <row r="122" spans="12:18">
      <c r="L122" s="126">
        <v>43984</v>
      </c>
      <c r="M122" s="118">
        <f>[1]DADES_AP!N118</f>
        <v>4</v>
      </c>
      <c r="N122" s="118">
        <f>[1]DADES_AP!O118</f>
        <v>1</v>
      </c>
      <c r="O122" s="118">
        <f>[1]DADES_AP!P118</f>
        <v>2</v>
      </c>
      <c r="P122" s="118">
        <f>[1]DADES_AP!Q118</f>
        <v>0</v>
      </c>
      <c r="Q122" s="118">
        <f>[1]DADES_AP!R118</f>
        <v>0</v>
      </c>
      <c r="R122" s="118">
        <f>[1]DADES_AP!M118</f>
        <v>7</v>
      </c>
    </row>
    <row r="123" spans="12:18">
      <c r="L123" s="126">
        <v>43985</v>
      </c>
      <c r="M123" s="118">
        <f>[1]DADES_AP!N119</f>
        <v>11</v>
      </c>
      <c r="N123" s="118">
        <f>[1]DADES_AP!O119</f>
        <v>1</v>
      </c>
      <c r="O123" s="118">
        <f>[1]DADES_AP!P119</f>
        <v>0</v>
      </c>
      <c r="P123" s="118">
        <f>[1]DADES_AP!Q119</f>
        <v>0</v>
      </c>
      <c r="Q123" s="118">
        <f>[1]DADES_AP!R119</f>
        <v>0</v>
      </c>
      <c r="R123" s="118">
        <f>[1]DADES_AP!M119</f>
        <v>12</v>
      </c>
    </row>
    <row r="124" spans="12:18">
      <c r="L124" s="126">
        <v>43986</v>
      </c>
      <c r="M124" s="118">
        <f>[1]DADES_AP!N120</f>
        <v>6</v>
      </c>
      <c r="N124" s="118">
        <f>[1]DADES_AP!O120</f>
        <v>0</v>
      </c>
      <c r="O124" s="118">
        <f>[1]DADES_AP!P120</f>
        <v>0</v>
      </c>
      <c r="P124" s="118">
        <f>[1]DADES_AP!Q120</f>
        <v>1</v>
      </c>
      <c r="Q124" s="118">
        <f>[1]DADES_AP!R120</f>
        <v>0</v>
      </c>
      <c r="R124" s="118">
        <f>[1]DADES_AP!M120</f>
        <v>7</v>
      </c>
    </row>
    <row r="125" spans="12:18">
      <c r="L125" s="126">
        <v>43987</v>
      </c>
      <c r="M125" s="118">
        <f>[1]DADES_AP!N121</f>
        <v>9</v>
      </c>
      <c r="N125" s="118">
        <f>[1]DADES_AP!O121</f>
        <v>0</v>
      </c>
      <c r="O125" s="118">
        <f>[1]DADES_AP!P121</f>
        <v>0</v>
      </c>
      <c r="P125" s="118">
        <f>[1]DADES_AP!Q121</f>
        <v>0</v>
      </c>
      <c r="Q125" s="118">
        <f>[1]DADES_AP!R121</f>
        <v>0</v>
      </c>
      <c r="R125" s="118">
        <f>[1]DADES_AP!M121</f>
        <v>9</v>
      </c>
    </row>
    <row r="126" spans="12:18">
      <c r="L126" s="126">
        <v>43988</v>
      </c>
      <c r="M126" s="118">
        <f>[1]DADES_AP!N122</f>
        <v>6</v>
      </c>
      <c r="N126" s="118">
        <f>[1]DADES_AP!O122</f>
        <v>0</v>
      </c>
      <c r="O126" s="118">
        <f>[1]DADES_AP!P122</f>
        <v>0</v>
      </c>
      <c r="P126" s="118">
        <f>[1]DADES_AP!Q122</f>
        <v>0</v>
      </c>
      <c r="Q126" s="118">
        <f>[1]DADES_AP!R122</f>
        <v>0</v>
      </c>
      <c r="R126" s="118">
        <f>[1]DADES_AP!M122</f>
        <v>6</v>
      </c>
    </row>
    <row r="127" spans="12:18">
      <c r="L127" s="126">
        <v>43989</v>
      </c>
      <c r="M127" s="118">
        <f>[1]DADES_AP!N123</f>
        <v>3</v>
      </c>
      <c r="N127" s="118">
        <f>[1]DADES_AP!O123</f>
        <v>0</v>
      </c>
      <c r="O127" s="118">
        <f>[1]DADES_AP!P123</f>
        <v>0</v>
      </c>
      <c r="P127" s="118">
        <f>[1]DADES_AP!Q123</f>
        <v>0</v>
      </c>
      <c r="Q127" s="118">
        <f>[1]DADES_AP!R123</f>
        <v>0</v>
      </c>
      <c r="R127" s="118">
        <f>[1]DADES_AP!M123</f>
        <v>3</v>
      </c>
    </row>
    <row r="128" spans="12:18">
      <c r="L128" s="126">
        <v>43990</v>
      </c>
      <c r="M128" s="118">
        <f>[1]DADES_AP!N124</f>
        <v>13</v>
      </c>
      <c r="N128" s="118">
        <f>[1]DADES_AP!O124</f>
        <v>0</v>
      </c>
      <c r="O128" s="118">
        <f>[1]DADES_AP!P124</f>
        <v>0</v>
      </c>
      <c r="P128" s="118">
        <f>[1]DADES_AP!Q124</f>
        <v>0</v>
      </c>
      <c r="Q128" s="118">
        <f>[1]DADES_AP!R124</f>
        <v>0</v>
      </c>
      <c r="R128" s="118">
        <f>[1]DADES_AP!M124</f>
        <v>13</v>
      </c>
    </row>
    <row r="129" spans="8:18">
      <c r="L129" s="126">
        <v>43991</v>
      </c>
      <c r="M129" s="118">
        <f>[1]DADES_AP!N125</f>
        <v>6</v>
      </c>
      <c r="N129" s="118">
        <f>[1]DADES_AP!O125</f>
        <v>0</v>
      </c>
      <c r="O129" s="118">
        <f>[1]DADES_AP!P125</f>
        <v>0</v>
      </c>
      <c r="P129" s="118">
        <f>[1]DADES_AP!Q125</f>
        <v>0</v>
      </c>
      <c r="Q129" s="118">
        <f>[1]DADES_AP!R125</f>
        <v>0</v>
      </c>
      <c r="R129" s="118">
        <f>[1]DADES_AP!M125</f>
        <v>6</v>
      </c>
    </row>
    <row r="130" spans="8:18">
      <c r="L130" s="126">
        <v>43992</v>
      </c>
      <c r="M130" s="118">
        <f>[1]DADES_AP!N126</f>
        <v>8</v>
      </c>
      <c r="N130" s="118">
        <f>[1]DADES_AP!O126</f>
        <v>0</v>
      </c>
      <c r="O130" s="118">
        <f>[1]DADES_AP!P126</f>
        <v>0</v>
      </c>
      <c r="P130" s="118">
        <f>[1]DADES_AP!Q126</f>
        <v>1</v>
      </c>
      <c r="Q130" s="118">
        <f>[1]DADES_AP!R126</f>
        <v>0</v>
      </c>
      <c r="R130" s="118">
        <f>[1]DADES_AP!M126</f>
        <v>9</v>
      </c>
    </row>
    <row r="131" spans="8:18">
      <c r="L131" s="126">
        <v>43993</v>
      </c>
      <c r="M131" s="118">
        <f>[1]DADES_AP!N127</f>
        <v>10</v>
      </c>
      <c r="N131" s="118">
        <f>[1]DADES_AP!O127</f>
        <v>0</v>
      </c>
      <c r="O131" s="118">
        <f>[1]DADES_AP!P127</f>
        <v>0</v>
      </c>
      <c r="P131" s="118">
        <f>[1]DADES_AP!Q127</f>
        <v>0</v>
      </c>
      <c r="Q131" s="118">
        <f>[1]DADES_AP!R127</f>
        <v>0</v>
      </c>
      <c r="R131" s="118">
        <f>[1]DADES_AP!M127</f>
        <v>10</v>
      </c>
    </row>
    <row r="132" spans="8:18">
      <c r="L132" s="126">
        <v>43994</v>
      </c>
      <c r="M132" s="118">
        <f>[1]DADES_AP!N128</f>
        <v>8</v>
      </c>
      <c r="N132" s="118">
        <f>[1]DADES_AP!O128</f>
        <v>0</v>
      </c>
      <c r="O132" s="118">
        <f>[1]DADES_AP!P128</f>
        <v>2</v>
      </c>
      <c r="P132" s="118">
        <f>[1]DADES_AP!Q128</f>
        <v>2</v>
      </c>
      <c r="Q132" s="118">
        <f>[1]DADES_AP!R128</f>
        <v>0</v>
      </c>
      <c r="R132" s="118">
        <f>[1]DADES_AP!M128</f>
        <v>12</v>
      </c>
    </row>
    <row r="133" spans="8:18">
      <c r="L133" s="126">
        <v>43995</v>
      </c>
      <c r="M133" s="118">
        <f>[1]DADES_AP!N129</f>
        <v>2</v>
      </c>
      <c r="N133" s="118">
        <f>[1]DADES_AP!O129</f>
        <v>1</v>
      </c>
      <c r="O133" s="118">
        <f>[1]DADES_AP!P129</f>
        <v>1</v>
      </c>
      <c r="P133" s="118">
        <f>[1]DADES_AP!Q129</f>
        <v>0</v>
      </c>
      <c r="Q133" s="118">
        <f>[1]DADES_AP!R129</f>
        <v>0</v>
      </c>
      <c r="R133" s="118">
        <f>[1]DADES_AP!M129</f>
        <v>4</v>
      </c>
    </row>
    <row r="134" spans="8:18">
      <c r="L134" s="126">
        <v>43996</v>
      </c>
      <c r="M134" s="118">
        <f>[1]DADES_AP!N130</f>
        <v>1</v>
      </c>
      <c r="N134" s="118">
        <f>[1]DADES_AP!O130</f>
        <v>0</v>
      </c>
      <c r="O134" s="118">
        <f>[1]DADES_AP!P130</f>
        <v>0</v>
      </c>
      <c r="P134" s="118">
        <f>[1]DADES_AP!Q130</f>
        <v>0</v>
      </c>
      <c r="Q134" s="118">
        <f>[1]DADES_AP!R130</f>
        <v>0</v>
      </c>
      <c r="R134" s="118">
        <f>[1]DADES_AP!M130</f>
        <v>1</v>
      </c>
    </row>
    <row r="135" spans="8:18">
      <c r="L135" s="126">
        <v>43997</v>
      </c>
      <c r="M135" s="118">
        <f>[1]DADES_AP!N131</f>
        <v>7</v>
      </c>
      <c r="N135" s="118">
        <f>[1]DADES_AP!O131</f>
        <v>0</v>
      </c>
      <c r="O135" s="118">
        <f>[1]DADES_AP!P131</f>
        <v>1</v>
      </c>
      <c r="P135" s="118">
        <f>[1]DADES_AP!Q131</f>
        <v>0</v>
      </c>
      <c r="Q135" s="118">
        <f>[1]DADES_AP!R131</f>
        <v>0</v>
      </c>
      <c r="R135" s="118">
        <f>[1]DADES_AP!M131</f>
        <v>8</v>
      </c>
    </row>
    <row r="136" spans="8:18">
      <c r="L136" s="126">
        <v>43998</v>
      </c>
      <c r="M136" s="118">
        <f>[1]DADES_AP!N132</f>
        <v>4</v>
      </c>
      <c r="N136" s="118">
        <f>[1]DADES_AP!O132</f>
        <v>0</v>
      </c>
      <c r="O136" s="118">
        <f>[1]DADES_AP!P132</f>
        <v>1</v>
      </c>
      <c r="P136" s="118">
        <f>[1]DADES_AP!Q132</f>
        <v>0</v>
      </c>
      <c r="Q136" s="118">
        <f>[1]DADES_AP!R132</f>
        <v>0</v>
      </c>
      <c r="R136" s="118">
        <f>[1]DADES_AP!M132</f>
        <v>5</v>
      </c>
    </row>
    <row r="137" spans="8:18">
      <c r="L137" s="126">
        <v>43999</v>
      </c>
      <c r="M137" s="118">
        <f>[1]DADES_AP!N133</f>
        <v>8</v>
      </c>
      <c r="N137" s="118">
        <f>[1]DADES_AP!O133</f>
        <v>0</v>
      </c>
      <c r="O137" s="118">
        <f>[1]DADES_AP!P133</f>
        <v>0</v>
      </c>
      <c r="P137" s="118">
        <f>[1]DADES_AP!Q133</f>
        <v>0</v>
      </c>
      <c r="Q137" s="118">
        <f>[1]DADES_AP!R133</f>
        <v>0</v>
      </c>
      <c r="R137" s="118">
        <f>[1]DADES_AP!M133</f>
        <v>8</v>
      </c>
    </row>
    <row r="138" spans="8:18">
      <c r="L138" s="126">
        <v>44000</v>
      </c>
      <c r="M138" s="118">
        <f>[1]DADES_AP!N134</f>
        <v>4</v>
      </c>
      <c r="N138" s="118">
        <f>[1]DADES_AP!O134</f>
        <v>2</v>
      </c>
      <c r="O138" s="118">
        <f>[1]DADES_AP!P134</f>
        <v>0</v>
      </c>
      <c r="P138" s="118">
        <f>[1]DADES_AP!Q134</f>
        <v>2</v>
      </c>
      <c r="Q138" s="118">
        <f>[1]DADES_AP!R134</f>
        <v>0</v>
      </c>
      <c r="R138" s="118">
        <f>[1]DADES_AP!M134</f>
        <v>8</v>
      </c>
    </row>
    <row r="139" spans="8:18">
      <c r="L139" s="126">
        <v>44001</v>
      </c>
      <c r="M139" s="118">
        <f>[1]DADES_AP!N135</f>
        <v>14</v>
      </c>
      <c r="N139" s="118">
        <f>[1]DADES_AP!O135</f>
        <v>2</v>
      </c>
      <c r="O139" s="118">
        <f>[1]DADES_AP!P135</f>
        <v>1</v>
      </c>
      <c r="P139" s="118">
        <f>[1]DADES_AP!Q135</f>
        <v>0</v>
      </c>
      <c r="Q139" s="118">
        <f>[1]DADES_AP!R135</f>
        <v>0</v>
      </c>
      <c r="R139" s="118">
        <f>[1]DADES_AP!M135</f>
        <v>17</v>
      </c>
    </row>
    <row r="140" spans="8:18">
      <c r="L140" s="126">
        <v>44002</v>
      </c>
      <c r="M140" s="118">
        <f>[1]DADES_AP!N136</f>
        <v>7</v>
      </c>
      <c r="N140" s="118">
        <f>[1]DADES_AP!O136</f>
        <v>0</v>
      </c>
      <c r="O140" s="118">
        <f>[1]DADES_AP!P136</f>
        <v>0</v>
      </c>
      <c r="P140" s="118">
        <f>[1]DADES_AP!Q136</f>
        <v>0</v>
      </c>
      <c r="Q140" s="118">
        <f>[1]DADES_AP!R136</f>
        <v>0</v>
      </c>
      <c r="R140" s="118">
        <f>[1]DADES_AP!M136</f>
        <v>7</v>
      </c>
    </row>
    <row r="141" spans="8:18">
      <c r="L141" s="126">
        <v>44003</v>
      </c>
      <c r="M141" s="118">
        <f>[1]DADES_AP!N137</f>
        <v>6</v>
      </c>
      <c r="N141" s="118">
        <f>[1]DADES_AP!O137</f>
        <v>0</v>
      </c>
      <c r="O141" s="118">
        <f>[1]DADES_AP!P137</f>
        <v>1</v>
      </c>
      <c r="P141" s="118">
        <f>[1]DADES_AP!Q137</f>
        <v>0</v>
      </c>
      <c r="Q141" s="118">
        <f>[1]DADES_AP!R137</f>
        <v>0</v>
      </c>
      <c r="R141" s="118">
        <f>[1]DADES_AP!M137</f>
        <v>7</v>
      </c>
    </row>
    <row r="142" spans="8:18">
      <c r="H142" s="13"/>
      <c r="L142" s="126">
        <v>44004</v>
      </c>
      <c r="M142" s="118">
        <f>[1]DADES_AP!N138</f>
        <v>5</v>
      </c>
      <c r="N142" s="118">
        <f>[1]DADES_AP!O138</f>
        <v>2</v>
      </c>
      <c r="O142" s="118">
        <f>[1]DADES_AP!P138</f>
        <v>0</v>
      </c>
      <c r="P142" s="118">
        <f>[1]DADES_AP!Q138</f>
        <v>0</v>
      </c>
      <c r="Q142" s="118">
        <f>[1]DADES_AP!R138</f>
        <v>0</v>
      </c>
      <c r="R142" s="118">
        <f>[1]DADES_AP!M138</f>
        <v>7</v>
      </c>
    </row>
    <row r="143" spans="8:18">
      <c r="L143" s="126">
        <v>44005</v>
      </c>
      <c r="M143" s="118">
        <f>[1]DADES_AP!N139</f>
        <v>10</v>
      </c>
      <c r="N143" s="118">
        <f>[1]DADES_AP!O139</f>
        <v>0</v>
      </c>
      <c r="O143" s="118">
        <f>[1]DADES_AP!P139</f>
        <v>0</v>
      </c>
      <c r="P143" s="118">
        <f>[1]DADES_AP!Q139</f>
        <v>0</v>
      </c>
      <c r="Q143" s="118">
        <f>[1]DADES_AP!R139</f>
        <v>0</v>
      </c>
      <c r="R143" s="118">
        <f>[1]DADES_AP!M139</f>
        <v>10</v>
      </c>
    </row>
    <row r="144" spans="8:18">
      <c r="L144" s="126">
        <v>44006</v>
      </c>
      <c r="M144" s="118">
        <f>[1]DADES_AP!N140</f>
        <v>5</v>
      </c>
      <c r="N144" s="118">
        <f>[1]DADES_AP!O140</f>
        <v>0</v>
      </c>
      <c r="O144" s="118">
        <f>[1]DADES_AP!P140</f>
        <v>0</v>
      </c>
      <c r="P144" s="118">
        <f>[1]DADES_AP!Q140</f>
        <v>0</v>
      </c>
      <c r="Q144" s="118">
        <f>[1]DADES_AP!R140</f>
        <v>0</v>
      </c>
      <c r="R144" s="118">
        <f>[1]DADES_AP!M140</f>
        <v>5</v>
      </c>
    </row>
    <row r="145" spans="12:18">
      <c r="L145" s="126">
        <v>44007</v>
      </c>
      <c r="M145" s="118">
        <f>[1]DADES_AP!N141</f>
        <v>8</v>
      </c>
      <c r="N145" s="118">
        <f>[1]DADES_AP!O141</f>
        <v>0</v>
      </c>
      <c r="O145" s="118">
        <f>[1]DADES_AP!P141</f>
        <v>1</v>
      </c>
      <c r="P145" s="118">
        <f>[1]DADES_AP!Q141</f>
        <v>0</v>
      </c>
      <c r="Q145" s="118">
        <f>[1]DADES_AP!R141</f>
        <v>0</v>
      </c>
      <c r="R145" s="118">
        <f>[1]DADES_AP!M141</f>
        <v>9</v>
      </c>
    </row>
    <row r="146" spans="12:18">
      <c r="L146" s="126">
        <v>44008</v>
      </c>
      <c r="M146" s="118">
        <f>[1]DADES_AP!N142</f>
        <v>5</v>
      </c>
      <c r="N146" s="118">
        <f>[1]DADES_AP!O142</f>
        <v>3</v>
      </c>
      <c r="O146" s="118">
        <f>[1]DADES_AP!P142</f>
        <v>0</v>
      </c>
      <c r="P146" s="118">
        <f>[1]DADES_AP!Q142</f>
        <v>0</v>
      </c>
      <c r="Q146" s="118">
        <f>[1]DADES_AP!R142</f>
        <v>1</v>
      </c>
      <c r="R146" s="118">
        <f>[1]DADES_AP!M142</f>
        <v>9</v>
      </c>
    </row>
    <row r="147" spans="12:18">
      <c r="L147" s="126">
        <v>44009</v>
      </c>
      <c r="M147" s="118">
        <f>[1]DADES_AP!N143</f>
        <v>3</v>
      </c>
      <c r="N147" s="118">
        <f>[1]DADES_AP!O143</f>
        <v>2</v>
      </c>
      <c r="O147" s="118">
        <f>[1]DADES_AP!P143</f>
        <v>2</v>
      </c>
      <c r="P147" s="118">
        <f>[1]DADES_AP!Q143</f>
        <v>0</v>
      </c>
      <c r="Q147" s="118">
        <f>[1]DADES_AP!R143</f>
        <v>0</v>
      </c>
      <c r="R147" s="118">
        <f>[1]DADES_AP!M143</f>
        <v>7</v>
      </c>
    </row>
    <row r="148" spans="12:18">
      <c r="L148" s="126">
        <v>44010</v>
      </c>
      <c r="M148" s="118">
        <f>[1]DADES_AP!N144</f>
        <v>2</v>
      </c>
      <c r="N148" s="118">
        <f>[1]DADES_AP!O144</f>
        <v>0</v>
      </c>
      <c r="O148" s="118">
        <f>[1]DADES_AP!P144</f>
        <v>0</v>
      </c>
      <c r="P148" s="118">
        <f>[1]DADES_AP!Q144</f>
        <v>0</v>
      </c>
      <c r="Q148" s="118">
        <f>[1]DADES_AP!R144</f>
        <v>1</v>
      </c>
      <c r="R148" s="118">
        <f>[1]DADES_AP!M144</f>
        <v>3</v>
      </c>
    </row>
    <row r="149" spans="12:18">
      <c r="L149" s="126">
        <v>44011</v>
      </c>
      <c r="M149" s="118">
        <f>[1]DADES_AP!N145</f>
        <v>8</v>
      </c>
      <c r="N149" s="118">
        <f>[1]DADES_AP!O145</f>
        <v>4</v>
      </c>
      <c r="O149" s="118">
        <f>[1]DADES_AP!P145</f>
        <v>3</v>
      </c>
      <c r="P149" s="118">
        <f>[1]DADES_AP!Q145</f>
        <v>0</v>
      </c>
      <c r="Q149" s="118">
        <f>[1]DADES_AP!R145</f>
        <v>0</v>
      </c>
      <c r="R149" s="118">
        <f>[1]DADES_AP!M145</f>
        <v>15</v>
      </c>
    </row>
    <row r="150" spans="12:18">
      <c r="L150" s="126">
        <v>44012</v>
      </c>
      <c r="M150" s="118">
        <f>[1]DADES_AP!N146</f>
        <v>7</v>
      </c>
      <c r="N150" s="118">
        <f>[1]DADES_AP!O146</f>
        <v>0</v>
      </c>
      <c r="O150" s="118">
        <f>[1]DADES_AP!P146</f>
        <v>4</v>
      </c>
      <c r="P150" s="118">
        <f>[1]DADES_AP!Q146</f>
        <v>0</v>
      </c>
      <c r="Q150" s="118">
        <f>[1]DADES_AP!R146</f>
        <v>0</v>
      </c>
      <c r="R150" s="118">
        <f>[1]DADES_AP!M146</f>
        <v>11</v>
      </c>
    </row>
    <row r="151" spans="12:18">
      <c r="L151" s="126">
        <v>44013</v>
      </c>
      <c r="M151" s="118">
        <f>[1]DADES_AP!N147</f>
        <v>8</v>
      </c>
      <c r="N151" s="118">
        <f>[1]DADES_AP!O147</f>
        <v>2</v>
      </c>
      <c r="O151" s="118">
        <f>[1]DADES_AP!P147</f>
        <v>1</v>
      </c>
      <c r="P151" s="118">
        <f>[1]DADES_AP!Q147</f>
        <v>0</v>
      </c>
      <c r="Q151" s="118">
        <f>[1]DADES_AP!R147</f>
        <v>1</v>
      </c>
      <c r="R151" s="118">
        <f>[1]DADES_AP!M147</f>
        <v>12</v>
      </c>
    </row>
    <row r="152" spans="12:18">
      <c r="L152" s="126">
        <v>44014</v>
      </c>
      <c r="M152" s="118">
        <f>[1]DADES_AP!N148</f>
        <v>7</v>
      </c>
      <c r="N152" s="118">
        <f>[1]DADES_AP!O148</f>
        <v>6</v>
      </c>
      <c r="O152" s="118">
        <f>[1]DADES_AP!P148</f>
        <v>2</v>
      </c>
      <c r="P152" s="118">
        <f>[1]DADES_AP!Q148</f>
        <v>0</v>
      </c>
      <c r="Q152" s="118">
        <f>[1]DADES_AP!R148</f>
        <v>2</v>
      </c>
      <c r="R152" s="118">
        <f>[1]DADES_AP!M148</f>
        <v>17</v>
      </c>
    </row>
    <row r="153" spans="12:18">
      <c r="L153" s="126">
        <v>44015</v>
      </c>
      <c r="M153" s="118">
        <f>[1]DADES_AP!N149</f>
        <v>5</v>
      </c>
      <c r="N153" s="118">
        <f>[1]DADES_AP!O149</f>
        <v>2</v>
      </c>
      <c r="O153" s="118">
        <f>[1]DADES_AP!P149</f>
        <v>1</v>
      </c>
      <c r="P153" s="118">
        <f>[1]DADES_AP!Q149</f>
        <v>0</v>
      </c>
      <c r="Q153" s="118">
        <f>[1]DADES_AP!R149</f>
        <v>0</v>
      </c>
      <c r="R153" s="118">
        <f>[1]DADES_AP!M149</f>
        <v>8</v>
      </c>
    </row>
    <row r="154" spans="12:18">
      <c r="L154" s="126">
        <v>44016</v>
      </c>
      <c r="M154" s="118">
        <f>[1]DADES_AP!N150</f>
        <v>2</v>
      </c>
      <c r="N154" s="118">
        <f>[1]DADES_AP!O150</f>
        <v>0</v>
      </c>
      <c r="O154" s="118">
        <f>[1]DADES_AP!P150</f>
        <v>0</v>
      </c>
      <c r="P154" s="118">
        <f>[1]DADES_AP!Q150</f>
        <v>0</v>
      </c>
      <c r="Q154" s="118">
        <f>[1]DADES_AP!R150</f>
        <v>0</v>
      </c>
      <c r="R154" s="118">
        <f>[1]DADES_AP!M150</f>
        <v>2</v>
      </c>
    </row>
    <row r="155" spans="12:18">
      <c r="L155" s="126">
        <v>44017</v>
      </c>
      <c r="M155" s="118">
        <f>[1]DADES_AP!N151</f>
        <v>5</v>
      </c>
      <c r="N155" s="118">
        <f>[1]DADES_AP!O151</f>
        <v>0</v>
      </c>
      <c r="O155" s="118">
        <f>[1]DADES_AP!P151</f>
        <v>0</v>
      </c>
      <c r="P155" s="118">
        <f>[1]DADES_AP!Q151</f>
        <v>0</v>
      </c>
      <c r="Q155" s="118">
        <f>[1]DADES_AP!R151</f>
        <v>0</v>
      </c>
      <c r="R155" s="118">
        <f>[1]DADES_AP!M151</f>
        <v>5</v>
      </c>
    </row>
    <row r="156" spans="12:18">
      <c r="L156" s="126">
        <v>44018</v>
      </c>
      <c r="M156" s="118">
        <f>[1]DADES_AP!N152</f>
        <v>7</v>
      </c>
      <c r="N156" s="118">
        <f>[1]DADES_AP!O152</f>
        <v>3</v>
      </c>
      <c r="O156" s="118">
        <f>[1]DADES_AP!P152</f>
        <v>0</v>
      </c>
      <c r="P156" s="118">
        <f>[1]DADES_AP!Q152</f>
        <v>0</v>
      </c>
      <c r="Q156" s="118">
        <f>[1]DADES_AP!R152</f>
        <v>0</v>
      </c>
      <c r="R156" s="118">
        <f>[1]DADES_AP!M152</f>
        <v>10</v>
      </c>
    </row>
    <row r="157" spans="12:18">
      <c r="L157" s="126">
        <v>44019</v>
      </c>
      <c r="M157" s="118">
        <f>[1]DADES_AP!N153</f>
        <v>7</v>
      </c>
      <c r="N157" s="118">
        <f>[1]DADES_AP!O153</f>
        <v>1</v>
      </c>
      <c r="O157" s="118">
        <f>[1]DADES_AP!P153</f>
        <v>3</v>
      </c>
      <c r="P157" s="118">
        <f>[1]DADES_AP!Q153</f>
        <v>0</v>
      </c>
      <c r="Q157" s="118">
        <f>[1]DADES_AP!R153</f>
        <v>0</v>
      </c>
      <c r="R157" s="118">
        <f>[1]DADES_AP!M153</f>
        <v>11</v>
      </c>
    </row>
    <row r="158" spans="12:18">
      <c r="L158" s="126">
        <v>44020</v>
      </c>
      <c r="M158" s="118">
        <f>[1]DADES_AP!N154</f>
        <v>10</v>
      </c>
      <c r="N158" s="118">
        <f>[1]DADES_AP!O154</f>
        <v>0</v>
      </c>
      <c r="O158" s="118">
        <f>[1]DADES_AP!P154</f>
        <v>0</v>
      </c>
      <c r="P158" s="118">
        <f>[1]DADES_AP!Q154</f>
        <v>0</v>
      </c>
      <c r="Q158" s="118">
        <f>[1]DADES_AP!R154</f>
        <v>0</v>
      </c>
      <c r="R158" s="118">
        <f>[1]DADES_AP!M154</f>
        <v>10</v>
      </c>
    </row>
    <row r="159" spans="12:18">
      <c r="L159" s="126">
        <v>44021</v>
      </c>
      <c r="M159" s="118">
        <f>[1]DADES_AP!N155</f>
        <v>9</v>
      </c>
      <c r="N159" s="118">
        <f>[1]DADES_AP!O155</f>
        <v>0</v>
      </c>
      <c r="O159" s="118">
        <f>[1]DADES_AP!P155</f>
        <v>1</v>
      </c>
      <c r="P159" s="118">
        <f>[1]DADES_AP!Q155</f>
        <v>0</v>
      </c>
      <c r="Q159" s="118">
        <f>[1]DADES_AP!R155</f>
        <v>0</v>
      </c>
      <c r="R159" s="118">
        <f>[1]DADES_AP!M155</f>
        <v>10</v>
      </c>
    </row>
    <row r="160" spans="12:18">
      <c r="L160" s="126">
        <v>44022</v>
      </c>
      <c r="M160" s="118">
        <f>[1]DADES_AP!N156</f>
        <v>7</v>
      </c>
      <c r="N160" s="118">
        <f>[1]DADES_AP!O156</f>
        <v>1</v>
      </c>
      <c r="O160" s="118">
        <f>[1]DADES_AP!P156</f>
        <v>0</v>
      </c>
      <c r="P160" s="118">
        <f>[1]DADES_AP!Q156</f>
        <v>0</v>
      </c>
      <c r="Q160" s="118">
        <f>[1]DADES_AP!R156</f>
        <v>0</v>
      </c>
      <c r="R160" s="118">
        <f>[1]DADES_AP!M156</f>
        <v>8</v>
      </c>
    </row>
    <row r="161" spans="12:18">
      <c r="L161" s="126">
        <v>44023</v>
      </c>
      <c r="M161" s="118">
        <f>[1]DADES_AP!N157</f>
        <v>4</v>
      </c>
      <c r="N161" s="118">
        <f>[1]DADES_AP!O157</f>
        <v>0</v>
      </c>
      <c r="O161" s="118">
        <f>[1]DADES_AP!P157</f>
        <v>0</v>
      </c>
      <c r="P161" s="118">
        <f>[1]DADES_AP!Q157</f>
        <v>0</v>
      </c>
      <c r="Q161" s="118">
        <f>[1]DADES_AP!R157</f>
        <v>1</v>
      </c>
      <c r="R161" s="118">
        <f>[1]DADES_AP!M157</f>
        <v>5</v>
      </c>
    </row>
    <row r="162" spans="12:18">
      <c r="L162" s="126">
        <v>44024</v>
      </c>
      <c r="M162" s="118">
        <f>[1]DADES_AP!N158</f>
        <v>10</v>
      </c>
      <c r="N162" s="118">
        <f>[1]DADES_AP!O158</f>
        <v>1</v>
      </c>
      <c r="O162" s="118">
        <f>[1]DADES_AP!P158</f>
        <v>1</v>
      </c>
      <c r="P162" s="118">
        <f>[1]DADES_AP!Q158</f>
        <v>0</v>
      </c>
      <c r="Q162" s="118">
        <f>[1]DADES_AP!R158</f>
        <v>0</v>
      </c>
      <c r="R162" s="118">
        <f>[1]DADES_AP!M158</f>
        <v>12</v>
      </c>
    </row>
    <row r="163" spans="12:18">
      <c r="L163" s="126">
        <v>44025</v>
      </c>
      <c r="M163" s="118">
        <f>[1]DADES_AP!N159</f>
        <v>11</v>
      </c>
      <c r="N163" s="118">
        <f>[1]DADES_AP!O159</f>
        <v>0</v>
      </c>
      <c r="O163" s="118">
        <f>[1]DADES_AP!P159</f>
        <v>0</v>
      </c>
      <c r="P163" s="118">
        <f>[1]DADES_AP!Q159</f>
        <v>0</v>
      </c>
      <c r="Q163" s="118">
        <f>[1]DADES_AP!R159</f>
        <v>1</v>
      </c>
      <c r="R163" s="118">
        <f>[1]DADES_AP!M159</f>
        <v>12</v>
      </c>
    </row>
    <row r="164" spans="12:18">
      <c r="L164" s="126">
        <v>44026</v>
      </c>
      <c r="M164" s="118">
        <f>[1]DADES_AP!N160</f>
        <v>6</v>
      </c>
      <c r="N164" s="118">
        <f>[1]DADES_AP!O160</f>
        <v>0</v>
      </c>
      <c r="O164" s="118">
        <f>[1]DADES_AP!P160</f>
        <v>0</v>
      </c>
      <c r="P164" s="118">
        <f>[1]DADES_AP!Q160</f>
        <v>0</v>
      </c>
      <c r="Q164" s="118">
        <f>[1]DADES_AP!R160</f>
        <v>0</v>
      </c>
      <c r="R164" s="118">
        <f>[1]DADES_AP!M160</f>
        <v>6</v>
      </c>
    </row>
    <row r="165" spans="12:18">
      <c r="L165" s="126">
        <v>44027</v>
      </c>
      <c r="M165" s="118">
        <f>[1]DADES_AP!N161</f>
        <v>11</v>
      </c>
      <c r="N165" s="118">
        <f>[1]DADES_AP!O161</f>
        <v>0</v>
      </c>
      <c r="O165" s="118">
        <f>[1]DADES_AP!P161</f>
        <v>1</v>
      </c>
      <c r="P165" s="118">
        <f>[1]DADES_AP!Q161</f>
        <v>0</v>
      </c>
      <c r="Q165" s="118">
        <f>[1]DADES_AP!R161</f>
        <v>0</v>
      </c>
      <c r="R165" s="118">
        <f>[1]DADES_AP!M161</f>
        <v>12</v>
      </c>
    </row>
    <row r="166" spans="12:18">
      <c r="L166" s="126">
        <v>44028</v>
      </c>
      <c r="M166" s="118">
        <f>[1]DADES_AP!N162</f>
        <v>13</v>
      </c>
      <c r="N166" s="118">
        <f>[1]DADES_AP!O162</f>
        <v>3</v>
      </c>
      <c r="O166" s="118">
        <f>[1]DADES_AP!P162</f>
        <v>3</v>
      </c>
      <c r="P166" s="118">
        <f>[1]DADES_AP!Q162</f>
        <v>0</v>
      </c>
      <c r="Q166" s="118">
        <f>[1]DADES_AP!R162</f>
        <v>0</v>
      </c>
      <c r="R166" s="118">
        <f>[1]DADES_AP!M162</f>
        <v>19</v>
      </c>
    </row>
    <row r="167" spans="12:18">
      <c r="L167" s="126">
        <v>44029</v>
      </c>
      <c r="M167" s="118">
        <f>[1]DADES_AP!N163</f>
        <v>19</v>
      </c>
      <c r="N167" s="118">
        <f>[1]DADES_AP!O163</f>
        <v>0</v>
      </c>
      <c r="O167" s="118">
        <f>[1]DADES_AP!P163</f>
        <v>1</v>
      </c>
      <c r="P167" s="118">
        <f>[1]DADES_AP!Q163</f>
        <v>0</v>
      </c>
      <c r="Q167" s="118">
        <f>[1]DADES_AP!R163</f>
        <v>0</v>
      </c>
      <c r="R167" s="118">
        <f>[1]DADES_AP!M163</f>
        <v>20</v>
      </c>
    </row>
    <row r="168" spans="12:18">
      <c r="L168" s="126">
        <v>44030</v>
      </c>
      <c r="M168" s="118">
        <f>[1]DADES_AP!N164</f>
        <v>6</v>
      </c>
      <c r="N168" s="118">
        <f>[1]DADES_AP!O164</f>
        <v>1</v>
      </c>
      <c r="O168" s="118">
        <f>[1]DADES_AP!P164</f>
        <v>0</v>
      </c>
      <c r="P168" s="118">
        <f>[1]DADES_AP!Q164</f>
        <v>3</v>
      </c>
      <c r="Q168" s="118">
        <f>[1]DADES_AP!R164</f>
        <v>0</v>
      </c>
      <c r="R168" s="118">
        <f>[1]DADES_AP!M164</f>
        <v>10</v>
      </c>
    </row>
    <row r="169" spans="12:18">
      <c r="L169" s="126">
        <v>44031</v>
      </c>
      <c r="M169" s="118">
        <f>[1]DADES_AP!N165</f>
        <v>6</v>
      </c>
      <c r="N169" s="118">
        <f>[1]DADES_AP!O165</f>
        <v>0</v>
      </c>
      <c r="O169" s="118">
        <f>[1]DADES_AP!P165</f>
        <v>0</v>
      </c>
      <c r="P169" s="118">
        <f>[1]DADES_AP!Q165</f>
        <v>0</v>
      </c>
      <c r="Q169" s="118">
        <f>[1]DADES_AP!R165</f>
        <v>1</v>
      </c>
      <c r="R169" s="118">
        <f>[1]DADES_AP!M165</f>
        <v>7</v>
      </c>
    </row>
    <row r="170" spans="12:18">
      <c r="L170" s="126">
        <v>44032</v>
      </c>
      <c r="M170" s="118">
        <f>[1]DADES_AP!N166</f>
        <v>6</v>
      </c>
      <c r="N170" s="118">
        <f>[1]DADES_AP!O166</f>
        <v>0</v>
      </c>
      <c r="O170" s="118">
        <f>[1]DADES_AP!P166</f>
        <v>0</v>
      </c>
      <c r="P170" s="118">
        <f>[1]DADES_AP!Q166</f>
        <v>3</v>
      </c>
      <c r="Q170" s="118">
        <f>[1]DADES_AP!R166</f>
        <v>1</v>
      </c>
      <c r="R170" s="118">
        <f>[1]DADES_AP!M166</f>
        <v>10</v>
      </c>
    </row>
    <row r="171" spans="12:18">
      <c r="L171" s="126">
        <v>44033</v>
      </c>
      <c r="M171" s="118">
        <f>[1]DADES_AP!N167</f>
        <v>13</v>
      </c>
      <c r="N171" s="118">
        <f>[1]DADES_AP!O167</f>
        <v>1</v>
      </c>
      <c r="O171" s="118">
        <f>[1]DADES_AP!P167</f>
        <v>0</v>
      </c>
      <c r="P171" s="118">
        <f>[1]DADES_AP!Q167</f>
        <v>0</v>
      </c>
      <c r="Q171" s="118">
        <f>[1]DADES_AP!R167</f>
        <v>1</v>
      </c>
      <c r="R171" s="118">
        <f>[1]DADES_AP!M167</f>
        <v>15</v>
      </c>
    </row>
    <row r="172" spans="12:18">
      <c r="L172" s="126">
        <v>44034</v>
      </c>
      <c r="M172" s="118">
        <f>[1]DADES_AP!N168</f>
        <v>10</v>
      </c>
      <c r="N172" s="118">
        <f>[1]DADES_AP!O168</f>
        <v>2</v>
      </c>
      <c r="O172" s="118">
        <f>[1]DADES_AP!P168</f>
        <v>0</v>
      </c>
      <c r="P172" s="118">
        <f>[1]DADES_AP!Q168</f>
        <v>0</v>
      </c>
      <c r="Q172" s="118">
        <f>[1]DADES_AP!R168</f>
        <v>0</v>
      </c>
      <c r="R172" s="118">
        <f>[1]DADES_AP!M168</f>
        <v>12</v>
      </c>
    </row>
    <row r="173" spans="12:18">
      <c r="L173" s="126">
        <v>44035</v>
      </c>
      <c r="M173" s="118">
        <f>[1]DADES_AP!N169</f>
        <v>16</v>
      </c>
      <c r="N173" s="118">
        <f>[1]DADES_AP!O169</f>
        <v>3</v>
      </c>
      <c r="O173" s="118">
        <f>[1]DADES_AP!P169</f>
        <v>1</v>
      </c>
      <c r="P173" s="118">
        <f>[1]DADES_AP!Q169</f>
        <v>0</v>
      </c>
      <c r="Q173" s="118">
        <f>[1]DADES_AP!R169</f>
        <v>0</v>
      </c>
      <c r="R173" s="118">
        <f>[1]DADES_AP!M169</f>
        <v>20</v>
      </c>
    </row>
    <row r="174" spans="12:18">
      <c r="L174" s="126">
        <v>44036</v>
      </c>
      <c r="M174" s="118">
        <f>[1]DADES_AP!N170</f>
        <v>23</v>
      </c>
      <c r="N174" s="118">
        <f>[1]DADES_AP!O170</f>
        <v>2</v>
      </c>
      <c r="O174" s="118">
        <f>[1]DADES_AP!P170</f>
        <v>0</v>
      </c>
      <c r="P174" s="118">
        <f>[1]DADES_AP!Q170</f>
        <v>0</v>
      </c>
      <c r="Q174" s="118">
        <f>[1]DADES_AP!R170</f>
        <v>4</v>
      </c>
      <c r="R174" s="118">
        <f>[1]DADES_AP!M170</f>
        <v>29</v>
      </c>
    </row>
    <row r="175" spans="12:18">
      <c r="L175" s="126">
        <v>44037</v>
      </c>
      <c r="M175" s="118">
        <f>[1]DADES_AP!N171</f>
        <v>16</v>
      </c>
      <c r="N175" s="118">
        <f>[1]DADES_AP!O171</f>
        <v>6</v>
      </c>
      <c r="O175" s="118">
        <f>[1]DADES_AP!P171</f>
        <v>2</v>
      </c>
      <c r="P175" s="118">
        <f>[1]DADES_AP!Q171</f>
        <v>0</v>
      </c>
      <c r="Q175" s="118">
        <f>[1]DADES_AP!R171</f>
        <v>3</v>
      </c>
      <c r="R175" s="118">
        <f>[1]DADES_AP!M171</f>
        <v>27</v>
      </c>
    </row>
    <row r="176" spans="12:18">
      <c r="L176" s="126">
        <v>44038</v>
      </c>
      <c r="M176" s="118">
        <f>[1]DADES_AP!N172</f>
        <v>35</v>
      </c>
      <c r="N176" s="118">
        <f>[1]DADES_AP!O172</f>
        <v>0</v>
      </c>
      <c r="O176" s="118">
        <f>[1]DADES_AP!P172</f>
        <v>1</v>
      </c>
      <c r="P176" s="118">
        <f>[1]DADES_AP!Q172</f>
        <v>0</v>
      </c>
      <c r="Q176" s="118">
        <f>[1]DADES_AP!R172</f>
        <v>1</v>
      </c>
      <c r="R176" s="118">
        <f>[1]DADES_AP!M172</f>
        <v>37</v>
      </c>
    </row>
    <row r="177" spans="12:18">
      <c r="L177" s="126">
        <v>44039</v>
      </c>
      <c r="M177" s="118">
        <f>[1]DADES_AP!N173</f>
        <v>28</v>
      </c>
      <c r="N177" s="118">
        <f>[1]DADES_AP!O173</f>
        <v>1</v>
      </c>
      <c r="O177" s="118">
        <f>[1]DADES_AP!P173</f>
        <v>3</v>
      </c>
      <c r="P177" s="118">
        <f>[1]DADES_AP!Q173</f>
        <v>0</v>
      </c>
      <c r="Q177" s="118">
        <f>[1]DADES_AP!R173</f>
        <v>1</v>
      </c>
      <c r="R177" s="118">
        <f>[1]DADES_AP!M173</f>
        <v>33</v>
      </c>
    </row>
    <row r="178" spans="12:18">
      <c r="L178" s="126">
        <v>44040</v>
      </c>
      <c r="M178" s="118">
        <f>[1]DADES_AP!N174</f>
        <v>33</v>
      </c>
      <c r="N178" s="118">
        <f>[1]DADES_AP!O174</f>
        <v>0</v>
      </c>
      <c r="O178" s="118">
        <f>[1]DADES_AP!P174</f>
        <v>3</v>
      </c>
      <c r="P178" s="118">
        <f>[1]DADES_AP!Q174</f>
        <v>0</v>
      </c>
      <c r="Q178" s="118">
        <f>[1]DADES_AP!R174</f>
        <v>1</v>
      </c>
      <c r="R178" s="118">
        <f>[1]DADES_AP!M174</f>
        <v>37</v>
      </c>
    </row>
    <row r="179" spans="12:18">
      <c r="L179" s="126">
        <v>44041</v>
      </c>
      <c r="M179" s="118">
        <f>[1]DADES_AP!N175</f>
        <v>31</v>
      </c>
      <c r="N179" s="118">
        <f>[1]DADES_AP!O175</f>
        <v>2</v>
      </c>
      <c r="O179" s="118">
        <f>[1]DADES_AP!P175</f>
        <v>1</v>
      </c>
      <c r="P179" s="118">
        <f>[1]DADES_AP!Q175</f>
        <v>0</v>
      </c>
      <c r="Q179" s="118">
        <f>[1]DADES_AP!R175</f>
        <v>1</v>
      </c>
      <c r="R179" s="118">
        <f>[1]DADES_AP!M175</f>
        <v>35</v>
      </c>
    </row>
    <row r="180" spans="12:18">
      <c r="L180" s="126">
        <v>44042</v>
      </c>
      <c r="M180" s="118">
        <f>[1]DADES_AP!N176</f>
        <v>38</v>
      </c>
      <c r="N180" s="118">
        <f>[1]DADES_AP!O176</f>
        <v>0</v>
      </c>
      <c r="O180" s="118">
        <f>[1]DADES_AP!P176</f>
        <v>1</v>
      </c>
      <c r="P180" s="118">
        <f>[1]DADES_AP!Q176</f>
        <v>0</v>
      </c>
      <c r="Q180" s="118">
        <f>[1]DADES_AP!R176</f>
        <v>2</v>
      </c>
      <c r="R180" s="118">
        <f>[1]DADES_AP!M176</f>
        <v>41</v>
      </c>
    </row>
    <row r="181" spans="12:18">
      <c r="L181" s="126">
        <v>44043</v>
      </c>
      <c r="M181" s="118">
        <f>[1]DADES_AP!N177</f>
        <v>63</v>
      </c>
      <c r="N181" s="118">
        <f>[1]DADES_AP!O177</f>
        <v>1</v>
      </c>
      <c r="O181" s="118">
        <f>[1]DADES_AP!P177</f>
        <v>2</v>
      </c>
      <c r="P181" s="118">
        <f>[1]DADES_AP!Q177</f>
        <v>0</v>
      </c>
      <c r="Q181" s="118">
        <f>[1]DADES_AP!R177</f>
        <v>2</v>
      </c>
      <c r="R181" s="118">
        <f>[1]DADES_AP!M177</f>
        <v>68</v>
      </c>
    </row>
    <row r="182" spans="12:18">
      <c r="L182" s="126">
        <v>44044</v>
      </c>
      <c r="M182" s="118">
        <f>[1]DADES_AP!N178</f>
        <v>78</v>
      </c>
      <c r="N182" s="118">
        <f>[1]DADES_AP!O178</f>
        <v>0</v>
      </c>
      <c r="O182" s="118">
        <f>[1]DADES_AP!P178</f>
        <v>4</v>
      </c>
      <c r="P182" s="118">
        <f>[1]DADES_AP!Q178</f>
        <v>0</v>
      </c>
      <c r="Q182" s="118">
        <f>[1]DADES_AP!R178</f>
        <v>1</v>
      </c>
      <c r="R182" s="118">
        <f>[1]DADES_AP!M178</f>
        <v>83</v>
      </c>
    </row>
    <row r="183" spans="12:18">
      <c r="L183" s="126">
        <v>44045</v>
      </c>
      <c r="M183" s="118">
        <f>[1]DADES_AP!N179</f>
        <v>43</v>
      </c>
      <c r="N183" s="118">
        <f>[1]DADES_AP!O179</f>
        <v>0</v>
      </c>
      <c r="O183" s="118">
        <f>[1]DADES_AP!P179</f>
        <v>2</v>
      </c>
      <c r="P183" s="118">
        <f>[1]DADES_AP!Q179</f>
        <v>0</v>
      </c>
      <c r="Q183" s="118">
        <f>[1]DADES_AP!R179</f>
        <v>0</v>
      </c>
      <c r="R183" s="118">
        <f>[1]DADES_AP!M179</f>
        <v>45</v>
      </c>
    </row>
    <row r="184" spans="12:18">
      <c r="L184" s="126">
        <v>44046</v>
      </c>
      <c r="M184" s="118">
        <f>[1]DADES_AP!N180</f>
        <v>74</v>
      </c>
      <c r="N184" s="118">
        <f>[1]DADES_AP!O180</f>
        <v>0</v>
      </c>
      <c r="O184" s="118">
        <f>[1]DADES_AP!P180</f>
        <v>1</v>
      </c>
      <c r="P184" s="118">
        <f>[1]DADES_AP!Q180</f>
        <v>0</v>
      </c>
      <c r="Q184" s="118">
        <f>[1]DADES_AP!R180</f>
        <v>7</v>
      </c>
      <c r="R184" s="118">
        <f>[1]DADES_AP!M180</f>
        <v>82</v>
      </c>
    </row>
    <row r="185" spans="12:18">
      <c r="L185" s="126">
        <v>44047</v>
      </c>
      <c r="M185" s="118">
        <f>[1]DADES_AP!N181</f>
        <v>121</v>
      </c>
      <c r="N185" s="118">
        <f>[1]DADES_AP!O181</f>
        <v>2</v>
      </c>
      <c r="O185" s="118">
        <f>[1]DADES_AP!P181</f>
        <v>1</v>
      </c>
      <c r="P185" s="118">
        <f>[1]DADES_AP!Q181</f>
        <v>0</v>
      </c>
      <c r="Q185" s="118">
        <f>[1]DADES_AP!R181</f>
        <v>2</v>
      </c>
      <c r="R185" s="118">
        <f>[1]DADES_AP!M181</f>
        <v>126</v>
      </c>
    </row>
    <row r="186" spans="12:18">
      <c r="L186" s="126">
        <v>44048</v>
      </c>
      <c r="M186" s="118">
        <f>[1]DADES_AP!N182</f>
        <v>161</v>
      </c>
      <c r="N186" s="118">
        <f>[1]DADES_AP!O182</f>
        <v>1</v>
      </c>
      <c r="O186" s="118">
        <f>[1]DADES_AP!P182</f>
        <v>4</v>
      </c>
      <c r="P186" s="118">
        <f>[1]DADES_AP!Q182</f>
        <v>0</v>
      </c>
      <c r="Q186" s="118">
        <f>[1]DADES_AP!R182</f>
        <v>6</v>
      </c>
      <c r="R186" s="118">
        <f>[1]DADES_AP!M182</f>
        <v>172</v>
      </c>
    </row>
    <row r="187" spans="12:18">
      <c r="L187" s="126">
        <v>44049</v>
      </c>
      <c r="M187" s="118">
        <f>[1]DADES_AP!N183</f>
        <v>127</v>
      </c>
      <c r="N187" s="118">
        <f>[1]DADES_AP!O183</f>
        <v>1</v>
      </c>
      <c r="O187" s="118">
        <f>[1]DADES_AP!P183</f>
        <v>3</v>
      </c>
      <c r="P187" s="118">
        <f>[1]DADES_AP!Q183</f>
        <v>0</v>
      </c>
      <c r="Q187" s="118">
        <f>[1]DADES_AP!R183</f>
        <v>4</v>
      </c>
      <c r="R187" s="118">
        <f>[1]DADES_AP!M183</f>
        <v>135</v>
      </c>
    </row>
    <row r="188" spans="12:18">
      <c r="L188" s="126">
        <v>44050</v>
      </c>
      <c r="M188" s="118">
        <f>[1]DADES_AP!N184</f>
        <v>186</v>
      </c>
      <c r="N188" s="118">
        <f>[1]DADES_AP!O184</f>
        <v>2</v>
      </c>
      <c r="O188" s="118">
        <f>[1]DADES_AP!P184</f>
        <v>13</v>
      </c>
      <c r="P188" s="118">
        <f>[1]DADES_AP!Q184</f>
        <v>1</v>
      </c>
      <c r="Q188" s="118">
        <f>[1]DADES_AP!R184</f>
        <v>5</v>
      </c>
      <c r="R188" s="118">
        <f>[1]DADES_AP!M184</f>
        <v>207</v>
      </c>
    </row>
    <row r="189" spans="12:18">
      <c r="L189" s="126">
        <v>44051</v>
      </c>
      <c r="M189" s="118">
        <f>[1]DADES_AP!N185</f>
        <v>128</v>
      </c>
      <c r="N189" s="118">
        <f>[1]DADES_AP!O185</f>
        <v>0</v>
      </c>
      <c r="O189" s="118">
        <f>[1]DADES_AP!P185</f>
        <v>3</v>
      </c>
      <c r="P189" s="118">
        <f>[1]DADES_AP!Q185</f>
        <v>0</v>
      </c>
      <c r="Q189" s="118">
        <f>[1]DADES_AP!R185</f>
        <v>7</v>
      </c>
      <c r="R189" s="118">
        <f>[1]DADES_AP!M185</f>
        <v>138</v>
      </c>
    </row>
    <row r="190" spans="12:18">
      <c r="L190" s="126">
        <v>44052</v>
      </c>
      <c r="M190" s="118">
        <f>[1]DADES_AP!N186</f>
        <v>110</v>
      </c>
      <c r="N190" s="118">
        <f>[1]DADES_AP!O186</f>
        <v>1</v>
      </c>
      <c r="O190" s="118">
        <f>[1]DADES_AP!P186</f>
        <v>2</v>
      </c>
      <c r="P190" s="118">
        <f>[1]DADES_AP!Q186</f>
        <v>0</v>
      </c>
      <c r="Q190" s="118">
        <f>[1]DADES_AP!R186</f>
        <v>9</v>
      </c>
      <c r="R190" s="118">
        <f>[1]DADES_AP!M186</f>
        <v>122</v>
      </c>
    </row>
    <row r="191" spans="12:18">
      <c r="L191" s="126">
        <v>44053</v>
      </c>
      <c r="M191" s="118">
        <f>[1]DADES_AP!N187</f>
        <v>210</v>
      </c>
      <c r="N191" s="118">
        <f>[1]DADES_AP!O187</f>
        <v>1</v>
      </c>
      <c r="O191" s="118">
        <f>[1]DADES_AP!P187</f>
        <v>8</v>
      </c>
      <c r="P191" s="118">
        <f>[1]DADES_AP!Q187</f>
        <v>0</v>
      </c>
      <c r="Q191" s="118">
        <f>[1]DADES_AP!R187</f>
        <v>10</v>
      </c>
      <c r="R191" s="118">
        <f>[1]DADES_AP!M187</f>
        <v>229</v>
      </c>
    </row>
    <row r="192" spans="12:18">
      <c r="L192" s="126">
        <v>44054</v>
      </c>
      <c r="M192" s="118">
        <f>[1]DADES_AP!N188</f>
        <v>250</v>
      </c>
      <c r="N192" s="118">
        <f>[1]DADES_AP!O188</f>
        <v>2</v>
      </c>
      <c r="O192" s="118">
        <f>[1]DADES_AP!P188</f>
        <v>16</v>
      </c>
      <c r="P192" s="118">
        <f>[1]DADES_AP!Q188</f>
        <v>2</v>
      </c>
      <c r="Q192" s="118">
        <f>[1]DADES_AP!R188</f>
        <v>4</v>
      </c>
      <c r="R192" s="118">
        <f>[1]DADES_AP!M188</f>
        <v>274</v>
      </c>
    </row>
    <row r="193" spans="12:18">
      <c r="L193" s="126">
        <v>44055</v>
      </c>
      <c r="M193" s="118">
        <f>[1]DADES_AP!N189</f>
        <v>275</v>
      </c>
      <c r="N193" s="118">
        <f>[1]DADES_AP!O189</f>
        <v>2</v>
      </c>
      <c r="O193" s="118">
        <f>[1]DADES_AP!P189</f>
        <v>23</v>
      </c>
      <c r="P193" s="118">
        <f>[1]DADES_AP!Q189</f>
        <v>1</v>
      </c>
      <c r="Q193" s="118">
        <f>[1]DADES_AP!R189</f>
        <v>10</v>
      </c>
      <c r="R193" s="118">
        <f>[1]DADES_AP!M189</f>
        <v>311</v>
      </c>
    </row>
    <row r="194" spans="12:18">
      <c r="L194" s="126">
        <v>44056</v>
      </c>
      <c r="M194" s="118">
        <f>[1]DADES_AP!N190</f>
        <v>280</v>
      </c>
      <c r="N194" s="118">
        <f>[1]DADES_AP!O190</f>
        <v>4</v>
      </c>
      <c r="O194" s="118">
        <f>[1]DADES_AP!P190</f>
        <v>28</v>
      </c>
      <c r="P194" s="118">
        <f>[1]DADES_AP!Q190</f>
        <v>4</v>
      </c>
      <c r="Q194" s="118">
        <f>[1]DADES_AP!R190</f>
        <v>5</v>
      </c>
      <c r="R194" s="118">
        <f>[1]DADES_AP!M190</f>
        <v>321</v>
      </c>
    </row>
    <row r="195" spans="12:18">
      <c r="L195" s="126">
        <v>44057</v>
      </c>
      <c r="M195" s="118">
        <f>[1]DADES_AP!N191</f>
        <v>325</v>
      </c>
      <c r="N195" s="118">
        <f>[1]DADES_AP!O191</f>
        <v>6</v>
      </c>
      <c r="O195" s="118">
        <f>[1]DADES_AP!P191</f>
        <v>30</v>
      </c>
      <c r="P195" s="118">
        <f>[1]DADES_AP!Q191</f>
        <v>8</v>
      </c>
      <c r="Q195" s="118">
        <f>[1]DADES_AP!R191</f>
        <v>14</v>
      </c>
      <c r="R195" s="118">
        <f>[1]DADES_AP!M191</f>
        <v>383</v>
      </c>
    </row>
    <row r="196" spans="12:18">
      <c r="L196" s="126">
        <v>44058</v>
      </c>
      <c r="M196" s="118">
        <f>[1]DADES_AP!N192</f>
        <v>173</v>
      </c>
      <c r="N196" s="118">
        <f>[1]DADES_AP!O192</f>
        <v>4</v>
      </c>
      <c r="O196" s="118">
        <f>[1]DADES_AP!P192</f>
        <v>27</v>
      </c>
      <c r="P196" s="118">
        <f>[1]DADES_AP!Q192</f>
        <v>3</v>
      </c>
      <c r="Q196" s="118">
        <f>[1]DADES_AP!R192</f>
        <v>7</v>
      </c>
      <c r="R196" s="118">
        <f>[1]DADES_AP!M192</f>
        <v>214</v>
      </c>
    </row>
    <row r="197" spans="12:18">
      <c r="L197" s="126">
        <v>44059</v>
      </c>
      <c r="M197" s="118">
        <f>[1]DADES_AP!N193</f>
        <v>193</v>
      </c>
      <c r="N197" s="118">
        <f>[1]DADES_AP!O193</f>
        <v>3</v>
      </c>
      <c r="O197" s="118">
        <f>[1]DADES_AP!P193</f>
        <v>14</v>
      </c>
      <c r="P197" s="118">
        <f>[1]DADES_AP!Q193</f>
        <v>1</v>
      </c>
      <c r="Q197" s="118">
        <f>[1]DADES_AP!R193</f>
        <v>10</v>
      </c>
      <c r="R197" s="118">
        <f>[1]DADES_AP!M193</f>
        <v>221</v>
      </c>
    </row>
    <row r="198" spans="12:18">
      <c r="L198" s="126">
        <v>44060</v>
      </c>
      <c r="M198" s="118">
        <f>[1]DADES_AP!N194</f>
        <v>304</v>
      </c>
      <c r="N198" s="118">
        <f>[1]DADES_AP!O194</f>
        <v>3</v>
      </c>
      <c r="O198" s="118">
        <f>[1]DADES_AP!P194</f>
        <v>48</v>
      </c>
      <c r="P198" s="118">
        <f>[1]DADES_AP!Q194</f>
        <v>1</v>
      </c>
      <c r="Q198" s="118">
        <f>[1]DADES_AP!R194</f>
        <v>11</v>
      </c>
      <c r="R198" s="118">
        <f>[1]DADES_AP!M194</f>
        <v>367</v>
      </c>
    </row>
    <row r="199" spans="12:18">
      <c r="L199" s="126">
        <v>44061</v>
      </c>
      <c r="M199" s="118">
        <f>[1]DADES_AP!N195</f>
        <v>352</v>
      </c>
      <c r="N199" s="118">
        <f>[1]DADES_AP!O195</f>
        <v>13</v>
      </c>
      <c r="O199" s="118">
        <f>[1]DADES_AP!P195</f>
        <v>40</v>
      </c>
      <c r="P199" s="118">
        <f>[1]DADES_AP!Q195</f>
        <v>0</v>
      </c>
      <c r="Q199" s="118">
        <f>[1]DADES_AP!R195</f>
        <v>14</v>
      </c>
      <c r="R199" s="118">
        <f>[1]DADES_AP!M195</f>
        <v>419</v>
      </c>
    </row>
    <row r="200" spans="12:18">
      <c r="L200" s="126">
        <v>44062</v>
      </c>
      <c r="M200" s="118">
        <f>[1]DADES_AP!N196</f>
        <v>339</v>
      </c>
      <c r="N200" s="118">
        <f>[1]DADES_AP!O196</f>
        <v>3</v>
      </c>
      <c r="O200" s="118">
        <f>[1]DADES_AP!P196</f>
        <v>38</v>
      </c>
      <c r="P200" s="118">
        <f>[1]DADES_AP!Q196</f>
        <v>3</v>
      </c>
      <c r="Q200" s="118">
        <f>[1]DADES_AP!R196</f>
        <v>19</v>
      </c>
      <c r="R200" s="118">
        <f>[1]DADES_AP!M196</f>
        <v>402</v>
      </c>
    </row>
    <row r="201" spans="12:18">
      <c r="L201" s="126">
        <v>44063</v>
      </c>
      <c r="M201" s="118">
        <f>[1]DADES_AP!N197</f>
        <v>387</v>
      </c>
      <c r="N201" s="118">
        <f>[1]DADES_AP!O197</f>
        <v>15</v>
      </c>
      <c r="O201" s="118">
        <f>[1]DADES_AP!P197</f>
        <v>42</v>
      </c>
      <c r="P201" s="118">
        <f>[1]DADES_AP!Q197</f>
        <v>4</v>
      </c>
      <c r="Q201" s="118">
        <f>[1]DADES_AP!R197</f>
        <v>8</v>
      </c>
      <c r="R201" s="118">
        <f>[1]DADES_AP!M197</f>
        <v>456</v>
      </c>
    </row>
    <row r="202" spans="12:18">
      <c r="L202" s="126">
        <v>44064</v>
      </c>
      <c r="M202" s="118">
        <f>[1]DADES_AP!N198</f>
        <v>407</v>
      </c>
      <c r="N202" s="118">
        <f>[1]DADES_AP!O198</f>
        <v>9</v>
      </c>
      <c r="O202" s="118">
        <f>[1]DADES_AP!P198</f>
        <v>39</v>
      </c>
      <c r="P202" s="118">
        <f>[1]DADES_AP!Q198</f>
        <v>5</v>
      </c>
      <c r="Q202" s="118">
        <f>[1]DADES_AP!R198</f>
        <v>7</v>
      </c>
      <c r="R202" s="118">
        <f>[1]DADES_AP!M198</f>
        <v>467</v>
      </c>
    </row>
    <row r="203" spans="12:18">
      <c r="L203" s="126">
        <v>44065</v>
      </c>
      <c r="M203" s="118">
        <f>[1]DADES_AP!N199</f>
        <v>209</v>
      </c>
      <c r="N203" s="118">
        <f>[1]DADES_AP!O199</f>
        <v>19</v>
      </c>
      <c r="O203" s="118">
        <f>[1]DADES_AP!P199</f>
        <v>30</v>
      </c>
      <c r="P203" s="118">
        <f>[1]DADES_AP!Q199</f>
        <v>0</v>
      </c>
      <c r="Q203" s="118">
        <f>[1]DADES_AP!R199</f>
        <v>7</v>
      </c>
      <c r="R203" s="118">
        <f>[1]DADES_AP!M199</f>
        <v>265</v>
      </c>
    </row>
    <row r="204" spans="12:18">
      <c r="L204" s="126">
        <v>44066</v>
      </c>
      <c r="M204" s="118">
        <f>[1]DADES_AP!N200</f>
        <v>234</v>
      </c>
      <c r="N204" s="118">
        <f>[1]DADES_AP!O200</f>
        <v>11</v>
      </c>
      <c r="O204" s="118">
        <f>[1]DADES_AP!P200</f>
        <v>26</v>
      </c>
      <c r="P204" s="118">
        <f>[1]DADES_AP!Q200</f>
        <v>0</v>
      </c>
      <c r="Q204" s="118">
        <f>[1]DADES_AP!R200</f>
        <v>4</v>
      </c>
      <c r="R204" s="118">
        <f>[1]DADES_AP!M200</f>
        <v>275</v>
      </c>
    </row>
    <row r="205" spans="12:18">
      <c r="L205" s="126">
        <v>44067</v>
      </c>
      <c r="M205" s="118">
        <f>[1]DADES_AP!N201</f>
        <v>461</v>
      </c>
      <c r="N205" s="118">
        <f>[1]DADES_AP!O201</f>
        <v>3</v>
      </c>
      <c r="O205" s="118">
        <f>[1]DADES_AP!P201</f>
        <v>35</v>
      </c>
      <c r="P205" s="118">
        <f>[1]DADES_AP!Q201</f>
        <v>10</v>
      </c>
      <c r="Q205" s="118">
        <f>[1]DADES_AP!R201</f>
        <v>11</v>
      </c>
      <c r="R205" s="118">
        <f>[1]DADES_AP!M201</f>
        <v>520</v>
      </c>
    </row>
    <row r="206" spans="12:18">
      <c r="L206" s="126">
        <v>44068</v>
      </c>
      <c r="M206" s="118">
        <f>[1]DADES_AP!N202</f>
        <v>390</v>
      </c>
      <c r="N206" s="118">
        <f>[1]DADES_AP!O202</f>
        <v>14</v>
      </c>
      <c r="O206" s="118">
        <f>[1]DADES_AP!P202</f>
        <v>52</v>
      </c>
      <c r="P206" s="118">
        <f>[1]DADES_AP!Q202</f>
        <v>3</v>
      </c>
      <c r="Q206" s="118">
        <f>[1]DADES_AP!R202</f>
        <v>10</v>
      </c>
      <c r="R206" s="118">
        <f>[1]DADES_AP!M202</f>
        <v>469</v>
      </c>
    </row>
    <row r="207" spans="12:18">
      <c r="L207" s="126">
        <v>44069</v>
      </c>
      <c r="M207" s="118">
        <f>[1]DADES_AP!N203</f>
        <v>371</v>
      </c>
      <c r="N207" s="118">
        <f>[1]DADES_AP!O203</f>
        <v>20</v>
      </c>
      <c r="O207" s="118">
        <f>[1]DADES_AP!P203</f>
        <v>54</v>
      </c>
      <c r="P207" s="118">
        <f>[1]DADES_AP!Q203</f>
        <v>0</v>
      </c>
      <c r="Q207" s="118">
        <f>[1]DADES_AP!R203</f>
        <v>7</v>
      </c>
      <c r="R207" s="118">
        <f>[1]DADES_AP!M203</f>
        <v>452</v>
      </c>
    </row>
    <row r="208" spans="12:18">
      <c r="L208" s="126">
        <v>44070</v>
      </c>
      <c r="M208" s="118">
        <f>[1]DADES_AP!N204</f>
        <v>375</v>
      </c>
      <c r="N208" s="118">
        <f>[1]DADES_AP!O204</f>
        <v>13</v>
      </c>
      <c r="O208" s="118">
        <f>[1]DADES_AP!P204</f>
        <v>65</v>
      </c>
      <c r="P208" s="118">
        <f>[1]DADES_AP!Q204</f>
        <v>3</v>
      </c>
      <c r="Q208" s="118">
        <f>[1]DADES_AP!R204</f>
        <v>9</v>
      </c>
      <c r="R208" s="118">
        <f>[1]DADES_AP!M204</f>
        <v>465</v>
      </c>
    </row>
    <row r="209" spans="12:18">
      <c r="L209" s="126">
        <v>44071</v>
      </c>
      <c r="M209" s="118">
        <f>[1]DADES_AP!N205</f>
        <v>359</v>
      </c>
      <c r="N209" s="118">
        <f>[1]DADES_AP!O205</f>
        <v>17</v>
      </c>
      <c r="O209" s="118">
        <f>[1]DADES_AP!P205</f>
        <v>71</v>
      </c>
      <c r="P209" s="118">
        <f>[1]DADES_AP!Q205</f>
        <v>2</v>
      </c>
      <c r="Q209" s="118">
        <f>[1]DADES_AP!R205</f>
        <v>11</v>
      </c>
      <c r="R209" s="118">
        <f>[1]DADES_AP!M205</f>
        <v>460</v>
      </c>
    </row>
    <row r="210" spans="12:18">
      <c r="L210" s="126">
        <v>44072</v>
      </c>
      <c r="M210" s="118">
        <f>[1]DADES_AP!N206</f>
        <v>278</v>
      </c>
      <c r="N210" s="118">
        <f>[1]DADES_AP!O206</f>
        <v>12</v>
      </c>
      <c r="O210" s="118">
        <f>[1]DADES_AP!P206</f>
        <v>30</v>
      </c>
      <c r="P210" s="118">
        <f>[1]DADES_AP!Q206</f>
        <v>1</v>
      </c>
      <c r="Q210" s="118">
        <f>[1]DADES_AP!R206</f>
        <v>11</v>
      </c>
      <c r="R210" s="118">
        <f>[1]DADES_AP!M206</f>
        <v>332</v>
      </c>
    </row>
    <row r="211" spans="12:18">
      <c r="L211" s="126">
        <v>44073</v>
      </c>
      <c r="M211" s="118">
        <f>[1]DADES_AP!N207</f>
        <v>243</v>
      </c>
      <c r="N211" s="118">
        <f>[1]DADES_AP!O207</f>
        <v>12</v>
      </c>
      <c r="O211" s="118">
        <f>[1]DADES_AP!P207</f>
        <v>13</v>
      </c>
      <c r="P211" s="118">
        <f>[1]DADES_AP!Q207</f>
        <v>1</v>
      </c>
      <c r="Q211" s="118">
        <f>[1]DADES_AP!R207</f>
        <v>7</v>
      </c>
      <c r="R211" s="118">
        <f>[1]DADES_AP!M207</f>
        <v>276</v>
      </c>
    </row>
    <row r="212" spans="12:18">
      <c r="L212" s="126">
        <v>44074</v>
      </c>
      <c r="M212" s="118">
        <f>[1]DADES_AP!N208</f>
        <v>319</v>
      </c>
      <c r="N212" s="118">
        <f>[1]DADES_AP!O208</f>
        <v>1</v>
      </c>
      <c r="O212" s="118">
        <f>[1]DADES_AP!P208</f>
        <v>45</v>
      </c>
      <c r="P212" s="118">
        <f>[1]DADES_AP!Q208</f>
        <v>3</v>
      </c>
      <c r="Q212" s="118">
        <f>[1]DADES_AP!R208</f>
        <v>2</v>
      </c>
      <c r="R212" s="118">
        <f>[1]DADES_AP!M208</f>
        <v>370</v>
      </c>
    </row>
    <row r="213" spans="12:18">
      <c r="L213" s="126">
        <v>44075</v>
      </c>
      <c r="M213" s="118">
        <f>[1]DADES_AP!N209</f>
        <v>298</v>
      </c>
      <c r="N213" s="118">
        <f>[1]DADES_AP!O209</f>
        <v>13</v>
      </c>
      <c r="O213" s="118">
        <f>[1]DADES_AP!P209</f>
        <v>60</v>
      </c>
      <c r="P213" s="118">
        <f>[1]DADES_AP!Q209</f>
        <v>9</v>
      </c>
      <c r="Q213" s="118">
        <f>[1]DADES_AP!R209</f>
        <v>4</v>
      </c>
      <c r="R213" s="118">
        <f>[1]DADES_AP!M209</f>
        <v>384</v>
      </c>
    </row>
    <row r="214" spans="12:18">
      <c r="L214" s="126">
        <v>44076</v>
      </c>
      <c r="M214" s="118">
        <f>[1]DADES_AP!N210</f>
        <v>351</v>
      </c>
      <c r="N214" s="118">
        <f>[1]DADES_AP!O210</f>
        <v>7</v>
      </c>
      <c r="O214" s="118">
        <f>[1]DADES_AP!P210</f>
        <v>66</v>
      </c>
      <c r="P214" s="118">
        <f>[1]DADES_AP!Q210</f>
        <v>4</v>
      </c>
      <c r="Q214" s="118">
        <f>[1]DADES_AP!R210</f>
        <v>6</v>
      </c>
      <c r="R214" s="118">
        <f>[1]DADES_AP!M210</f>
        <v>434</v>
      </c>
    </row>
    <row r="215" spans="12:18">
      <c r="L215" s="126">
        <v>44077</v>
      </c>
      <c r="M215" s="118">
        <f>[1]DADES_AP!N211</f>
        <v>292</v>
      </c>
      <c r="N215" s="118">
        <f>[1]DADES_AP!O211</f>
        <v>26</v>
      </c>
      <c r="O215" s="118">
        <f>[1]DADES_AP!P211</f>
        <v>63</v>
      </c>
      <c r="P215" s="118">
        <f>[1]DADES_AP!Q211</f>
        <v>5</v>
      </c>
      <c r="Q215" s="118">
        <f>[1]DADES_AP!R211</f>
        <v>4</v>
      </c>
      <c r="R215" s="118">
        <f>[1]DADES_AP!M211</f>
        <v>390</v>
      </c>
    </row>
    <row r="216" spans="12:18">
      <c r="L216" s="126">
        <v>44078</v>
      </c>
      <c r="M216" s="118">
        <f>[1]DADES_AP!N212</f>
        <v>338</v>
      </c>
      <c r="N216" s="118">
        <f>[1]DADES_AP!O212</f>
        <v>12</v>
      </c>
      <c r="O216" s="118">
        <f>[1]DADES_AP!P212</f>
        <v>59</v>
      </c>
      <c r="P216" s="118">
        <f>[1]DADES_AP!Q212</f>
        <v>2</v>
      </c>
      <c r="Q216" s="118">
        <f>[1]DADES_AP!R212</f>
        <v>3</v>
      </c>
      <c r="R216" s="118">
        <f>[1]DADES_AP!M212</f>
        <v>414</v>
      </c>
    </row>
    <row r="217" spans="12:18">
      <c r="L217" s="126">
        <v>44079</v>
      </c>
      <c r="M217" s="118">
        <f>[1]DADES_AP!N213</f>
        <v>254</v>
      </c>
      <c r="N217" s="118">
        <f>[1]DADES_AP!O213</f>
        <v>5</v>
      </c>
      <c r="O217" s="118">
        <f>[1]DADES_AP!P213</f>
        <v>37</v>
      </c>
      <c r="P217" s="118">
        <f>[1]DADES_AP!Q213</f>
        <v>1</v>
      </c>
      <c r="Q217" s="118">
        <f>[1]DADES_AP!R213</f>
        <v>3</v>
      </c>
      <c r="R217" s="118">
        <f>[1]DADES_AP!M213</f>
        <v>300</v>
      </c>
    </row>
    <row r="218" spans="12:18">
      <c r="L218" s="126">
        <v>44080</v>
      </c>
      <c r="M218" s="118">
        <f>[1]DADES_AP!N214</f>
        <v>175</v>
      </c>
      <c r="N218" s="118">
        <f>[1]DADES_AP!O214</f>
        <v>4</v>
      </c>
      <c r="O218" s="118">
        <f>[1]DADES_AP!P214</f>
        <v>31</v>
      </c>
      <c r="P218" s="118">
        <f>[1]DADES_AP!Q214</f>
        <v>1</v>
      </c>
      <c r="Q218" s="118">
        <f>[1]DADES_AP!R214</f>
        <v>3</v>
      </c>
      <c r="R218" s="118">
        <f>[1]DADES_AP!M214</f>
        <v>214</v>
      </c>
    </row>
    <row r="219" spans="12:18">
      <c r="L219" s="126">
        <v>44081</v>
      </c>
      <c r="M219" s="118">
        <f>[1]DADES_AP!N215</f>
        <v>180</v>
      </c>
      <c r="N219" s="118">
        <f>[1]DADES_AP!O215</f>
        <v>3</v>
      </c>
      <c r="O219" s="118">
        <f>[1]DADES_AP!P215</f>
        <v>53</v>
      </c>
      <c r="P219" s="118">
        <f>[1]DADES_AP!Q215</f>
        <v>7</v>
      </c>
      <c r="Q219" s="118">
        <f>[1]DADES_AP!R215</f>
        <v>2</v>
      </c>
      <c r="R219" s="118">
        <f>[1]DADES_AP!M215</f>
        <v>245</v>
      </c>
    </row>
    <row r="220" spans="12:18">
      <c r="L220" s="126">
        <v>44082</v>
      </c>
      <c r="M220" s="118">
        <f>[1]DADES_AP!N216</f>
        <v>261</v>
      </c>
      <c r="N220" s="118">
        <f>[1]DADES_AP!O216</f>
        <v>9</v>
      </c>
      <c r="O220" s="118">
        <f>[1]DADES_AP!P216</f>
        <v>60</v>
      </c>
      <c r="P220" s="118">
        <f>[1]DADES_AP!Q216</f>
        <v>8</v>
      </c>
      <c r="Q220" s="118">
        <f>[1]DADES_AP!R216</f>
        <v>4</v>
      </c>
      <c r="R220" s="118">
        <f>[1]DADES_AP!M216</f>
        <v>342</v>
      </c>
    </row>
    <row r="221" spans="12:18">
      <c r="L221" s="126">
        <v>44083</v>
      </c>
      <c r="M221" s="118">
        <f>[1]DADES_AP!N217</f>
        <v>227</v>
      </c>
      <c r="N221" s="118">
        <f>[1]DADES_AP!O217</f>
        <v>3</v>
      </c>
      <c r="O221" s="118">
        <f>[1]DADES_AP!P217</f>
        <v>56</v>
      </c>
      <c r="P221" s="118">
        <f>[1]DADES_AP!Q217</f>
        <v>2</v>
      </c>
      <c r="Q221" s="118">
        <f>[1]DADES_AP!R217</f>
        <v>1</v>
      </c>
      <c r="R221" s="118">
        <f>[1]DADES_AP!M217</f>
        <v>289</v>
      </c>
    </row>
    <row r="222" spans="12:18">
      <c r="L222" s="126">
        <v>44084</v>
      </c>
      <c r="M222" s="118">
        <f>[1]DADES_AP!N218</f>
        <v>287</v>
      </c>
      <c r="N222" s="118">
        <f>[1]DADES_AP!O218</f>
        <v>8</v>
      </c>
      <c r="O222" s="118">
        <f>[1]DADES_AP!P218</f>
        <v>51</v>
      </c>
      <c r="P222" s="118">
        <f>[1]DADES_AP!Q218</f>
        <v>4</v>
      </c>
      <c r="Q222" s="118">
        <f>[1]DADES_AP!R218</f>
        <v>1</v>
      </c>
      <c r="R222" s="118">
        <f>[1]DADES_AP!M218</f>
        <v>351</v>
      </c>
    </row>
    <row r="223" spans="12:18">
      <c r="L223" s="126">
        <v>44085</v>
      </c>
      <c r="M223" s="118">
        <f>[1]DADES_AP!N219</f>
        <v>230</v>
      </c>
      <c r="N223" s="118">
        <f>[1]DADES_AP!O219</f>
        <v>1</v>
      </c>
      <c r="O223" s="118">
        <f>[1]DADES_AP!P219</f>
        <v>24</v>
      </c>
      <c r="P223" s="118">
        <f>[1]DADES_AP!Q219</f>
        <v>1</v>
      </c>
      <c r="Q223" s="118">
        <f>[1]DADES_AP!R219</f>
        <v>6</v>
      </c>
      <c r="R223" s="118">
        <f>[1]DADES_AP!M219</f>
        <v>262</v>
      </c>
    </row>
    <row r="224" spans="12:18">
      <c r="L224" s="126">
        <v>44086</v>
      </c>
      <c r="M224" s="118">
        <f>[1]DADES_AP!N220</f>
        <v>169</v>
      </c>
      <c r="N224" s="118">
        <f>[1]DADES_AP!O220</f>
        <v>6</v>
      </c>
      <c r="O224" s="118">
        <f>[1]DADES_AP!P220</f>
        <v>19</v>
      </c>
      <c r="P224" s="118">
        <f>[1]DADES_AP!Q220</f>
        <v>0</v>
      </c>
      <c r="Q224" s="118">
        <f>[1]DADES_AP!R220</f>
        <v>2</v>
      </c>
      <c r="R224" s="118">
        <f>[1]DADES_AP!M220</f>
        <v>196</v>
      </c>
    </row>
    <row r="225" spans="12:18">
      <c r="L225" s="126">
        <v>44087</v>
      </c>
      <c r="M225" s="118">
        <f>[1]DADES_AP!N221</f>
        <v>121</v>
      </c>
      <c r="N225" s="118">
        <f>[1]DADES_AP!O221</f>
        <v>1</v>
      </c>
      <c r="O225" s="118">
        <f>[1]DADES_AP!P221</f>
        <v>33</v>
      </c>
      <c r="P225" s="118">
        <f>[1]DADES_AP!Q221</f>
        <v>0</v>
      </c>
      <c r="Q225" s="118">
        <f>[1]DADES_AP!R221</f>
        <v>4</v>
      </c>
      <c r="R225" s="118">
        <f>[1]DADES_AP!M221</f>
        <v>159</v>
      </c>
    </row>
    <row r="226" spans="12:18">
      <c r="L226" s="126">
        <v>44088</v>
      </c>
      <c r="M226" s="118">
        <f>[1]DADES_AP!N222</f>
        <v>158</v>
      </c>
      <c r="N226" s="118">
        <f>[1]DADES_AP!O222</f>
        <v>2</v>
      </c>
      <c r="O226" s="118">
        <f>[1]DADES_AP!P222</f>
        <v>42</v>
      </c>
      <c r="P226" s="118">
        <f>[1]DADES_AP!Q222</f>
        <v>4</v>
      </c>
      <c r="Q226" s="118">
        <f>[1]DADES_AP!R222</f>
        <v>7</v>
      </c>
      <c r="R226" s="118">
        <f>[1]DADES_AP!M222</f>
        <v>213</v>
      </c>
    </row>
    <row r="227" spans="12:18">
      <c r="L227" s="126">
        <v>44089</v>
      </c>
      <c r="M227" s="118">
        <f>[1]DADES_AP!N223</f>
        <v>210</v>
      </c>
      <c r="N227" s="118">
        <f>[1]DADES_AP!O223</f>
        <v>3</v>
      </c>
      <c r="O227" s="118">
        <f>[1]DADES_AP!P223</f>
        <v>44</v>
      </c>
      <c r="P227" s="118">
        <f>[1]DADES_AP!Q223</f>
        <v>4</v>
      </c>
      <c r="Q227" s="118">
        <f>[1]DADES_AP!R223</f>
        <v>3</v>
      </c>
      <c r="R227" s="118">
        <f>[1]DADES_AP!M223</f>
        <v>264</v>
      </c>
    </row>
    <row r="228" spans="12:18">
      <c r="L228" s="126">
        <v>44090</v>
      </c>
      <c r="M228" s="118">
        <f>[1]DADES_AP!N224</f>
        <v>198</v>
      </c>
      <c r="N228" s="118">
        <f>[1]DADES_AP!O224</f>
        <v>1</v>
      </c>
      <c r="O228" s="118">
        <f>[1]DADES_AP!P224</f>
        <v>53</v>
      </c>
      <c r="P228" s="118">
        <f>[1]DADES_AP!Q224</f>
        <v>1</v>
      </c>
      <c r="Q228" s="118">
        <f>[1]DADES_AP!R224</f>
        <v>0</v>
      </c>
      <c r="R228" s="118">
        <f>[1]DADES_AP!M224</f>
        <v>253</v>
      </c>
    </row>
    <row r="229" spans="12:18">
      <c r="L229" s="126">
        <v>44091</v>
      </c>
      <c r="M229" s="118">
        <f>[1]DADES_AP!N225</f>
        <v>190</v>
      </c>
      <c r="N229" s="118">
        <f>[1]DADES_AP!O225</f>
        <v>4</v>
      </c>
      <c r="O229" s="118">
        <f>[1]DADES_AP!P225</f>
        <v>26</v>
      </c>
      <c r="P229" s="118">
        <f>[1]DADES_AP!Q225</f>
        <v>1</v>
      </c>
      <c r="Q229" s="118">
        <f>[1]DADES_AP!R225</f>
        <v>5</v>
      </c>
      <c r="R229" s="118">
        <f>[1]DADES_AP!M225</f>
        <v>226</v>
      </c>
    </row>
    <row r="230" spans="12:18">
      <c r="L230" s="126">
        <v>44092</v>
      </c>
      <c r="M230" s="118">
        <f>[1]DADES_AP!N226</f>
        <v>184</v>
      </c>
      <c r="N230" s="118">
        <f>[1]DADES_AP!O226</f>
        <v>6</v>
      </c>
      <c r="O230" s="118">
        <f>[1]DADES_AP!P226</f>
        <v>60</v>
      </c>
      <c r="P230" s="118">
        <f>[1]DADES_AP!Q226</f>
        <v>0</v>
      </c>
      <c r="Q230" s="118">
        <f>[1]DADES_AP!R226</f>
        <v>4</v>
      </c>
      <c r="R230" s="118">
        <f>[1]DADES_AP!M226</f>
        <v>254</v>
      </c>
    </row>
    <row r="231" spans="12:18">
      <c r="L231" s="126">
        <v>44093</v>
      </c>
      <c r="M231" s="118">
        <f>[1]DADES_AP!N227</f>
        <v>123</v>
      </c>
      <c r="N231" s="118">
        <f>[1]DADES_AP!O227</f>
        <v>7</v>
      </c>
      <c r="O231" s="118">
        <f>[1]DADES_AP!P227</f>
        <v>23</v>
      </c>
      <c r="P231" s="118">
        <f>[1]DADES_AP!Q227</f>
        <v>0</v>
      </c>
      <c r="Q231" s="118">
        <f>[1]DADES_AP!R227</f>
        <v>2</v>
      </c>
      <c r="R231" s="118">
        <f>[1]DADES_AP!M227</f>
        <v>155</v>
      </c>
    </row>
    <row r="232" spans="12:18">
      <c r="L232" s="126">
        <v>44094</v>
      </c>
      <c r="M232" s="118">
        <f>[1]DADES_AP!N228</f>
        <v>89</v>
      </c>
      <c r="N232" s="118">
        <f>[1]DADES_AP!O228</f>
        <v>2</v>
      </c>
      <c r="O232" s="118">
        <f>[1]DADES_AP!P228</f>
        <v>16</v>
      </c>
      <c r="P232" s="118">
        <f>[1]DADES_AP!Q228</f>
        <v>0</v>
      </c>
      <c r="Q232" s="118">
        <f>[1]DADES_AP!R228</f>
        <v>1</v>
      </c>
      <c r="R232" s="118">
        <f>[1]DADES_AP!M228</f>
        <v>108</v>
      </c>
    </row>
    <row r="233" spans="12:18">
      <c r="L233" s="126">
        <v>44095</v>
      </c>
      <c r="M233" s="118">
        <f>[1]DADES_AP!N229</f>
        <v>97</v>
      </c>
      <c r="N233" s="118">
        <f>[1]DADES_AP!O229</f>
        <v>1</v>
      </c>
      <c r="O233" s="118">
        <f>[1]DADES_AP!P229</f>
        <v>46</v>
      </c>
      <c r="P233" s="118">
        <f>[1]DADES_AP!Q229</f>
        <v>0</v>
      </c>
      <c r="Q233" s="118">
        <f>[1]DADES_AP!R229</f>
        <v>3</v>
      </c>
      <c r="R233" s="118">
        <f>[1]DADES_AP!M229</f>
        <v>147</v>
      </c>
    </row>
    <row r="234" spans="12:18">
      <c r="L234" s="126">
        <v>44096</v>
      </c>
      <c r="M234" s="118">
        <f>[1]DADES_AP!N230</f>
        <v>110</v>
      </c>
      <c r="N234" s="118">
        <f>[1]DADES_AP!O230</f>
        <v>2</v>
      </c>
      <c r="O234" s="118">
        <f>[1]DADES_AP!P230</f>
        <v>40</v>
      </c>
      <c r="P234" s="118">
        <f>[1]DADES_AP!Q230</f>
        <v>3</v>
      </c>
      <c r="Q234" s="118">
        <f>[1]DADES_AP!R230</f>
        <v>0</v>
      </c>
      <c r="R234" s="118">
        <f>[1]DADES_AP!M230</f>
        <v>155</v>
      </c>
    </row>
    <row r="235" spans="12:18">
      <c r="L235" s="126">
        <v>44097</v>
      </c>
      <c r="M235" s="118">
        <f>[1]DADES_AP!N231</f>
        <v>141</v>
      </c>
      <c r="N235" s="118">
        <f>[1]DADES_AP!O231</f>
        <v>0</v>
      </c>
      <c r="O235" s="118">
        <f>[1]DADES_AP!P231</f>
        <v>56</v>
      </c>
      <c r="P235" s="118">
        <f>[1]DADES_AP!Q231</f>
        <v>3</v>
      </c>
      <c r="Q235" s="118">
        <f>[1]DADES_AP!R231</f>
        <v>1</v>
      </c>
      <c r="R235" s="118">
        <f>[1]DADES_AP!M231</f>
        <v>201</v>
      </c>
    </row>
    <row r="236" spans="12:18">
      <c r="L236" s="126">
        <v>44098</v>
      </c>
      <c r="M236" s="118">
        <f>[1]DADES_AP!N232</f>
        <v>112</v>
      </c>
      <c r="N236" s="118">
        <f>[1]DADES_AP!O232</f>
        <v>1</v>
      </c>
      <c r="O236" s="118">
        <f>[1]DADES_AP!P232</f>
        <v>44</v>
      </c>
      <c r="P236" s="118">
        <f>[1]DADES_AP!Q232</f>
        <v>2</v>
      </c>
      <c r="Q236" s="118">
        <f>[1]DADES_AP!R232</f>
        <v>1</v>
      </c>
      <c r="R236" s="118">
        <f>[1]DADES_AP!M232</f>
        <v>160</v>
      </c>
    </row>
    <row r="237" spans="12:18">
      <c r="L237" s="126">
        <v>44099</v>
      </c>
      <c r="M237" s="118">
        <f>[1]DADES_AP!N233</f>
        <v>125</v>
      </c>
      <c r="N237" s="118">
        <f>[1]DADES_AP!O233</f>
        <v>1</v>
      </c>
      <c r="O237" s="118">
        <f>[1]DADES_AP!P233</f>
        <v>55</v>
      </c>
      <c r="P237" s="118">
        <f>[1]DADES_AP!Q233</f>
        <v>2</v>
      </c>
      <c r="Q237" s="118">
        <f>[1]DADES_AP!R233</f>
        <v>4</v>
      </c>
      <c r="R237" s="118">
        <f>[1]DADES_AP!M233</f>
        <v>187</v>
      </c>
    </row>
    <row r="238" spans="12:18">
      <c r="L238" s="126">
        <v>44100</v>
      </c>
      <c r="M238" s="118">
        <f>[1]DADES_AP!N234</f>
        <v>114</v>
      </c>
      <c r="N238" s="118">
        <f>[1]DADES_AP!O234</f>
        <v>3</v>
      </c>
      <c r="O238" s="118">
        <f>[1]DADES_AP!P234</f>
        <v>20</v>
      </c>
      <c r="P238" s="118">
        <f>[1]DADES_AP!Q234</f>
        <v>0</v>
      </c>
      <c r="Q238" s="118">
        <f>[1]DADES_AP!R234</f>
        <v>3</v>
      </c>
      <c r="R238" s="118">
        <f>[1]DADES_AP!M234</f>
        <v>140</v>
      </c>
    </row>
    <row r="239" spans="12:18">
      <c r="L239" s="126">
        <v>44101</v>
      </c>
      <c r="M239" s="118">
        <f>[1]DADES_AP!N235</f>
        <v>42</v>
      </c>
      <c r="N239" s="118">
        <f>[1]DADES_AP!O235</f>
        <v>0</v>
      </c>
      <c r="O239" s="118">
        <f>[1]DADES_AP!P235</f>
        <v>15</v>
      </c>
      <c r="P239" s="118">
        <f>[1]DADES_AP!Q235</f>
        <v>0</v>
      </c>
      <c r="Q239" s="118">
        <f>[1]DADES_AP!R235</f>
        <v>1</v>
      </c>
      <c r="R239" s="118">
        <f>[1]DADES_AP!M235</f>
        <v>58</v>
      </c>
    </row>
    <row r="240" spans="12:18">
      <c r="L240" s="126">
        <v>44102</v>
      </c>
      <c r="M240" s="118">
        <f>[1]DADES_AP!N236</f>
        <v>68</v>
      </c>
      <c r="N240" s="118">
        <f>[1]DADES_AP!O236</f>
        <v>2</v>
      </c>
      <c r="O240" s="118">
        <f>[1]DADES_AP!P236</f>
        <v>25</v>
      </c>
      <c r="P240" s="118">
        <f>[1]DADES_AP!Q236</f>
        <v>1</v>
      </c>
      <c r="Q240" s="118">
        <f>[1]DADES_AP!R236</f>
        <v>5</v>
      </c>
      <c r="R240" s="118">
        <f>[1]DADES_AP!M236</f>
        <v>101</v>
      </c>
    </row>
    <row r="241" spans="12:18">
      <c r="L241" s="126">
        <v>44103</v>
      </c>
      <c r="M241" s="118">
        <f>[1]DADES_AP!N237</f>
        <v>75</v>
      </c>
      <c r="N241" s="118">
        <f>[1]DADES_AP!O237</f>
        <v>1</v>
      </c>
      <c r="O241" s="118">
        <f>[1]DADES_AP!P237</f>
        <v>23</v>
      </c>
      <c r="P241" s="118">
        <f>[1]DADES_AP!Q237</f>
        <v>5</v>
      </c>
      <c r="Q241" s="118">
        <f>[1]DADES_AP!R237</f>
        <v>2</v>
      </c>
      <c r="R241" s="118">
        <f>[1]DADES_AP!M237</f>
        <v>106</v>
      </c>
    </row>
    <row r="242" spans="12:18">
      <c r="L242" s="126">
        <v>44104</v>
      </c>
      <c r="M242" s="118">
        <f>[1]DADES_AP!N238</f>
        <v>109</v>
      </c>
      <c r="N242" s="118">
        <f>[1]DADES_AP!O238</f>
        <v>5</v>
      </c>
      <c r="O242" s="118">
        <f>[1]DADES_AP!P238</f>
        <v>37</v>
      </c>
      <c r="P242" s="118">
        <f>[1]DADES_AP!Q238</f>
        <v>0</v>
      </c>
      <c r="Q242" s="118">
        <f>[1]DADES_AP!R238</f>
        <v>2</v>
      </c>
      <c r="R242" s="118">
        <f>[1]DADES_AP!M238</f>
        <v>153</v>
      </c>
    </row>
    <row r="243" spans="12:18">
      <c r="L243" s="126">
        <v>44105</v>
      </c>
      <c r="M243" s="118">
        <f>[1]DADES_AP!N239</f>
        <v>118</v>
      </c>
      <c r="N243" s="118">
        <f>[1]DADES_AP!O239</f>
        <v>2</v>
      </c>
      <c r="O243" s="118">
        <f>[1]DADES_AP!P239</f>
        <v>28</v>
      </c>
      <c r="P243" s="118">
        <f>[1]DADES_AP!Q239</f>
        <v>0</v>
      </c>
      <c r="Q243" s="118">
        <f>[1]DADES_AP!R239</f>
        <v>6</v>
      </c>
      <c r="R243" s="118">
        <f>[1]DADES_AP!M239</f>
        <v>154</v>
      </c>
    </row>
    <row r="244" spans="12:18">
      <c r="L244" s="126">
        <v>44106</v>
      </c>
      <c r="M244" s="118">
        <f>[1]DADES_AP!N240</f>
        <v>92</v>
      </c>
      <c r="N244" s="118">
        <f>[1]DADES_AP!O240</f>
        <v>2</v>
      </c>
      <c r="O244" s="118">
        <f>[1]DADES_AP!P240</f>
        <v>27</v>
      </c>
      <c r="P244" s="118">
        <f>[1]DADES_AP!Q240</f>
        <v>0</v>
      </c>
      <c r="Q244" s="118">
        <f>[1]DADES_AP!R240</f>
        <v>7</v>
      </c>
      <c r="R244" s="118">
        <f>[1]DADES_AP!M240</f>
        <v>128</v>
      </c>
    </row>
    <row r="245" spans="12:18">
      <c r="L245" s="126">
        <v>44107</v>
      </c>
      <c r="M245" s="118">
        <f>[1]DADES_AP!N241</f>
        <v>81</v>
      </c>
      <c r="N245" s="118">
        <f>[1]DADES_AP!O241</f>
        <v>1</v>
      </c>
      <c r="O245" s="118">
        <f>[1]DADES_AP!P241</f>
        <v>17</v>
      </c>
      <c r="P245" s="118">
        <f>[1]DADES_AP!Q241</f>
        <v>0</v>
      </c>
      <c r="Q245" s="118">
        <f>[1]DADES_AP!R241</f>
        <v>1</v>
      </c>
      <c r="R245" s="118">
        <f>[1]DADES_AP!M241</f>
        <v>100</v>
      </c>
    </row>
    <row r="246" spans="12:18">
      <c r="L246" s="126">
        <v>44108</v>
      </c>
      <c r="M246" s="118">
        <f>[1]DADES_AP!N242</f>
        <v>82</v>
      </c>
      <c r="N246" s="118">
        <f>[1]DADES_AP!O242</f>
        <v>2</v>
      </c>
      <c r="O246" s="118">
        <f>[1]DADES_AP!P242</f>
        <v>7</v>
      </c>
      <c r="P246" s="118">
        <f>[1]DADES_AP!Q242</f>
        <v>0</v>
      </c>
      <c r="Q246" s="118">
        <f>[1]DADES_AP!R242</f>
        <v>0</v>
      </c>
      <c r="R246" s="118">
        <f>[1]DADES_AP!M242</f>
        <v>91</v>
      </c>
    </row>
    <row r="247" spans="12:18">
      <c r="L247" s="126">
        <v>44109</v>
      </c>
      <c r="M247" s="118">
        <f>[1]DADES_AP!N243</f>
        <v>74</v>
      </c>
      <c r="N247" s="118">
        <f>[1]DADES_AP!O243</f>
        <v>0</v>
      </c>
      <c r="O247" s="118">
        <f>[1]DADES_AP!P243</f>
        <v>18</v>
      </c>
      <c r="P247" s="118">
        <f>[1]DADES_AP!Q243</f>
        <v>0</v>
      </c>
      <c r="Q247" s="118">
        <f>[1]DADES_AP!R243</f>
        <v>1</v>
      </c>
      <c r="R247" s="118">
        <f>[1]DADES_AP!M243</f>
        <v>93</v>
      </c>
    </row>
    <row r="248" spans="12:18">
      <c r="L248" s="126">
        <v>44110</v>
      </c>
      <c r="M248" s="118">
        <f>[1]DADES_AP!N244</f>
        <v>97</v>
      </c>
      <c r="N248" s="118">
        <f>[1]DADES_AP!O244</f>
        <v>1</v>
      </c>
      <c r="O248" s="118">
        <f>[1]DADES_AP!P244</f>
        <v>23</v>
      </c>
      <c r="P248" s="118">
        <f>[1]DADES_AP!Q244</f>
        <v>0</v>
      </c>
      <c r="Q248" s="118">
        <f>[1]DADES_AP!R244</f>
        <v>3</v>
      </c>
      <c r="R248" s="118">
        <f>[1]DADES_AP!M244</f>
        <v>124</v>
      </c>
    </row>
    <row r="249" spans="12:18">
      <c r="L249" s="126">
        <v>44111</v>
      </c>
      <c r="M249" s="118">
        <f>[1]DADES_AP!N245</f>
        <v>88</v>
      </c>
      <c r="N249" s="118">
        <f>[1]DADES_AP!O245</f>
        <v>3</v>
      </c>
      <c r="O249" s="118">
        <f>[1]DADES_AP!P245</f>
        <v>32</v>
      </c>
      <c r="P249" s="118">
        <f>[1]DADES_AP!Q245</f>
        <v>0</v>
      </c>
      <c r="Q249" s="118">
        <f>[1]DADES_AP!R245</f>
        <v>3</v>
      </c>
      <c r="R249" s="118">
        <f>[1]DADES_AP!M245</f>
        <v>126</v>
      </c>
    </row>
    <row r="250" spans="12:18">
      <c r="L250" s="126">
        <v>44112</v>
      </c>
      <c r="M250" s="118">
        <f>[1]DADES_AP!N246</f>
        <v>94</v>
      </c>
      <c r="N250" s="118">
        <f>[1]DADES_AP!O246</f>
        <v>2</v>
      </c>
      <c r="O250" s="118">
        <f>[1]DADES_AP!P246</f>
        <v>27</v>
      </c>
      <c r="P250" s="118">
        <f>[1]DADES_AP!Q246</f>
        <v>0</v>
      </c>
      <c r="Q250" s="118">
        <f>[1]DADES_AP!R246</f>
        <v>2</v>
      </c>
      <c r="R250" s="118">
        <f>[1]DADES_AP!M246</f>
        <v>125</v>
      </c>
    </row>
    <row r="251" spans="12:18">
      <c r="L251" s="126">
        <v>44113</v>
      </c>
      <c r="M251" s="118">
        <f>[1]DADES_AP!N247</f>
        <v>125</v>
      </c>
      <c r="N251" s="118">
        <f>[1]DADES_AP!O247</f>
        <v>3</v>
      </c>
      <c r="O251" s="118">
        <f>[1]DADES_AP!P247</f>
        <v>16</v>
      </c>
      <c r="P251" s="118">
        <f>[1]DADES_AP!Q247</f>
        <v>0</v>
      </c>
      <c r="Q251" s="118">
        <f>[1]DADES_AP!R247</f>
        <v>1</v>
      </c>
      <c r="R251" s="118">
        <f>[1]DADES_AP!M247</f>
        <v>145</v>
      </c>
    </row>
    <row r="252" spans="12:18">
      <c r="L252" s="126">
        <v>44114</v>
      </c>
      <c r="M252" s="118">
        <f>[1]DADES_AP!N248</f>
        <v>85</v>
      </c>
      <c r="N252" s="118">
        <f>[1]DADES_AP!O248</f>
        <v>13</v>
      </c>
      <c r="O252" s="118">
        <f>[1]DADES_AP!P248</f>
        <v>6</v>
      </c>
      <c r="P252" s="118">
        <f>[1]DADES_AP!Q248</f>
        <v>0</v>
      </c>
      <c r="Q252" s="118">
        <f>[1]DADES_AP!R248</f>
        <v>2</v>
      </c>
      <c r="R252" s="118">
        <f>[1]DADES_AP!M248</f>
        <v>106</v>
      </c>
    </row>
    <row r="253" spans="12:18">
      <c r="L253" s="126">
        <v>44115</v>
      </c>
      <c r="M253" s="118">
        <f>[1]DADES_AP!N249</f>
        <v>113</v>
      </c>
      <c r="N253" s="118">
        <f>[1]DADES_AP!O249</f>
        <v>9</v>
      </c>
      <c r="O253" s="118">
        <f>[1]DADES_AP!P249</f>
        <v>14</v>
      </c>
      <c r="P253" s="118">
        <f>[1]DADES_AP!Q249</f>
        <v>0</v>
      </c>
      <c r="Q253" s="118">
        <f>[1]DADES_AP!R249</f>
        <v>3</v>
      </c>
      <c r="R253" s="118">
        <f>[1]DADES_AP!M249</f>
        <v>139</v>
      </c>
    </row>
    <row r="254" spans="12:18">
      <c r="L254" s="126">
        <v>44116</v>
      </c>
      <c r="M254" s="118">
        <f>[1]DADES_AP!N250</f>
        <v>73</v>
      </c>
      <c r="N254" s="118">
        <f>[1]DADES_AP!O250</f>
        <v>4</v>
      </c>
      <c r="O254" s="118">
        <f>[1]DADES_AP!P250</f>
        <v>1</v>
      </c>
      <c r="P254" s="118">
        <f>[1]DADES_AP!Q250</f>
        <v>0</v>
      </c>
      <c r="Q254" s="118">
        <f>[1]DADES_AP!R250</f>
        <v>2</v>
      </c>
      <c r="R254" s="118">
        <f>[1]DADES_AP!M250</f>
        <v>80</v>
      </c>
    </row>
    <row r="255" spans="12:18">
      <c r="L255" s="126">
        <v>44117</v>
      </c>
      <c r="M255" s="118">
        <f>[1]DADES_AP!N251</f>
        <v>73</v>
      </c>
      <c r="N255" s="118">
        <f>[1]DADES_AP!O251</f>
        <v>13</v>
      </c>
      <c r="O255" s="118">
        <f>[1]DADES_AP!P251</f>
        <v>18</v>
      </c>
      <c r="P255" s="118">
        <f>[1]DADES_AP!Q251</f>
        <v>0</v>
      </c>
      <c r="Q255" s="118">
        <f>[1]DADES_AP!R251</f>
        <v>2</v>
      </c>
      <c r="R255" s="118">
        <f>[1]DADES_AP!M251</f>
        <v>106</v>
      </c>
    </row>
    <row r="256" spans="12:18">
      <c r="L256" s="126">
        <v>44118</v>
      </c>
      <c r="M256" s="118">
        <f>[1]DADES_AP!N252</f>
        <v>124</v>
      </c>
      <c r="N256" s="118">
        <f>[1]DADES_AP!O252</f>
        <v>1</v>
      </c>
      <c r="O256" s="118">
        <f>[1]DADES_AP!P252</f>
        <v>16</v>
      </c>
      <c r="P256" s="118">
        <f>[1]DADES_AP!Q252</f>
        <v>0</v>
      </c>
      <c r="Q256" s="118">
        <f>[1]DADES_AP!R252</f>
        <v>1</v>
      </c>
      <c r="R256" s="118">
        <f>[1]DADES_AP!M252</f>
        <v>142</v>
      </c>
    </row>
    <row r="257" spans="12:18">
      <c r="L257" s="126">
        <v>44119</v>
      </c>
      <c r="M257" s="118">
        <f>[1]DADES_AP!N253</f>
        <v>149</v>
      </c>
      <c r="N257" s="118">
        <f>[1]DADES_AP!O253</f>
        <v>6</v>
      </c>
      <c r="O257" s="118">
        <f>[1]DADES_AP!P253</f>
        <v>19</v>
      </c>
      <c r="P257" s="118">
        <f>[1]DADES_AP!Q253</f>
        <v>0</v>
      </c>
      <c r="Q257" s="118">
        <f>[1]DADES_AP!R253</f>
        <v>0</v>
      </c>
      <c r="R257" s="118">
        <f>[1]DADES_AP!M253</f>
        <v>174</v>
      </c>
    </row>
    <row r="258" spans="12:18">
      <c r="L258" s="126">
        <v>44120</v>
      </c>
      <c r="M258" s="118">
        <f>[1]DADES_AP!N254</f>
        <v>103</v>
      </c>
      <c r="N258" s="118">
        <f>[1]DADES_AP!O254</f>
        <v>12</v>
      </c>
      <c r="O258" s="118">
        <f>[1]DADES_AP!P254</f>
        <v>29</v>
      </c>
      <c r="P258" s="118">
        <f>[1]DADES_AP!Q254</f>
        <v>0</v>
      </c>
      <c r="Q258" s="118">
        <f>[1]DADES_AP!R254</f>
        <v>3</v>
      </c>
      <c r="R258" s="118">
        <f>[1]DADES_AP!M254</f>
        <v>147</v>
      </c>
    </row>
    <row r="259" spans="12:18">
      <c r="L259" s="126">
        <v>44121</v>
      </c>
      <c r="M259" s="118">
        <f>[1]DADES_AP!N255</f>
        <v>107</v>
      </c>
      <c r="N259" s="118">
        <f>[1]DADES_AP!O255</f>
        <v>13</v>
      </c>
      <c r="O259" s="118">
        <f>[1]DADES_AP!P255</f>
        <v>23</v>
      </c>
      <c r="P259" s="118">
        <f>[1]DADES_AP!Q255</f>
        <v>0</v>
      </c>
      <c r="Q259" s="118">
        <f>[1]DADES_AP!R255</f>
        <v>2</v>
      </c>
      <c r="R259" s="118">
        <f>[1]DADES_AP!M255</f>
        <v>145</v>
      </c>
    </row>
    <row r="260" spans="12:18">
      <c r="L260" s="126">
        <v>44122</v>
      </c>
      <c r="M260" s="118">
        <f>[1]DADES_AP!N256</f>
        <v>97</v>
      </c>
      <c r="N260" s="118">
        <f>[1]DADES_AP!O256</f>
        <v>1</v>
      </c>
      <c r="O260" s="118">
        <f>[1]DADES_AP!P256</f>
        <v>0</v>
      </c>
      <c r="P260" s="118">
        <f>[1]DADES_AP!Q256</f>
        <v>0</v>
      </c>
      <c r="Q260" s="118">
        <f>[1]DADES_AP!R256</f>
        <v>3</v>
      </c>
      <c r="R260" s="118">
        <f>[1]DADES_AP!M256</f>
        <v>101</v>
      </c>
    </row>
    <row r="261" spans="12:18">
      <c r="L261" s="126">
        <v>44123</v>
      </c>
      <c r="M261" s="118">
        <f>[1]DADES_AP!N257</f>
        <v>79</v>
      </c>
      <c r="N261" s="118">
        <f>[1]DADES_AP!O257</f>
        <v>9</v>
      </c>
      <c r="O261" s="118">
        <f>[1]DADES_AP!P257</f>
        <v>21</v>
      </c>
      <c r="P261" s="118">
        <f>[1]DADES_AP!Q257</f>
        <v>1</v>
      </c>
      <c r="Q261" s="118">
        <f>[1]DADES_AP!R257</f>
        <v>8</v>
      </c>
      <c r="R261" s="118">
        <f>[1]DADES_AP!M257</f>
        <v>118</v>
      </c>
    </row>
    <row r="262" spans="12:18">
      <c r="L262" s="126">
        <v>44124</v>
      </c>
      <c r="M262" s="118">
        <f>[1]DADES_AP!N258</f>
        <v>151</v>
      </c>
      <c r="N262" s="118">
        <f>[1]DADES_AP!O258</f>
        <v>6</v>
      </c>
      <c r="O262" s="118">
        <f>[1]DADES_AP!P258</f>
        <v>28</v>
      </c>
      <c r="P262" s="118">
        <f>[1]DADES_AP!Q258</f>
        <v>0</v>
      </c>
      <c r="Q262" s="118">
        <f>[1]DADES_AP!R258</f>
        <v>1</v>
      </c>
      <c r="R262" s="118">
        <f>[1]DADES_AP!M258</f>
        <v>186</v>
      </c>
    </row>
    <row r="263" spans="12:18">
      <c r="L263" s="126">
        <v>44125</v>
      </c>
      <c r="M263" s="118">
        <f>[1]DADES_AP!N259</f>
        <v>145</v>
      </c>
      <c r="N263" s="118">
        <f>[1]DADES_AP!O259</f>
        <v>24</v>
      </c>
      <c r="O263" s="118">
        <f>[1]DADES_AP!P259</f>
        <v>29</v>
      </c>
      <c r="P263" s="118">
        <f>[1]DADES_AP!Q259</f>
        <v>0</v>
      </c>
      <c r="Q263" s="118">
        <f>[1]DADES_AP!R259</f>
        <v>2</v>
      </c>
      <c r="R263" s="118">
        <f>[1]DADES_AP!M259</f>
        <v>200</v>
      </c>
    </row>
    <row r="264" spans="12:18">
      <c r="L264" s="126">
        <v>44126</v>
      </c>
      <c r="M264" s="118">
        <f>[1]DADES_AP!N260</f>
        <v>180</v>
      </c>
      <c r="N264" s="118">
        <f>[1]DADES_AP!O260</f>
        <v>14</v>
      </c>
      <c r="O264" s="118">
        <f>[1]DADES_AP!P260</f>
        <v>37</v>
      </c>
      <c r="P264" s="118">
        <f>[1]DADES_AP!Q260</f>
        <v>1</v>
      </c>
      <c r="Q264" s="118">
        <f>[1]DADES_AP!R260</f>
        <v>6</v>
      </c>
      <c r="R264" s="118">
        <f>[1]DADES_AP!M260</f>
        <v>238</v>
      </c>
    </row>
    <row r="265" spans="12:18">
      <c r="L265" s="126">
        <v>44127</v>
      </c>
      <c r="M265" s="118">
        <f>[1]DADES_AP!N261</f>
        <v>179</v>
      </c>
      <c r="N265" s="118">
        <f>[1]DADES_AP!O261</f>
        <v>13</v>
      </c>
      <c r="O265" s="118">
        <f>[1]DADES_AP!P261</f>
        <v>40</v>
      </c>
      <c r="P265" s="118">
        <f>[1]DADES_AP!Q261</f>
        <v>1</v>
      </c>
      <c r="Q265" s="118">
        <f>[1]DADES_AP!R261</f>
        <v>2</v>
      </c>
      <c r="R265" s="118">
        <f>[1]DADES_AP!M261</f>
        <v>235</v>
      </c>
    </row>
    <row r="266" spans="12:18">
      <c r="L266" s="126">
        <v>44128</v>
      </c>
      <c r="M266" s="118">
        <f>[1]DADES_AP!N262</f>
        <v>163</v>
      </c>
      <c r="N266" s="118">
        <f>[1]DADES_AP!O262</f>
        <v>6</v>
      </c>
      <c r="O266" s="118">
        <f>[1]DADES_AP!P262</f>
        <v>22</v>
      </c>
      <c r="P266" s="118">
        <f>[1]DADES_AP!Q262</f>
        <v>0</v>
      </c>
      <c r="Q266" s="118">
        <f>[1]DADES_AP!R262</f>
        <v>1</v>
      </c>
      <c r="R266" s="118">
        <f>[1]DADES_AP!M262</f>
        <v>192</v>
      </c>
    </row>
    <row r="267" spans="12:18">
      <c r="L267" s="126">
        <v>44129</v>
      </c>
      <c r="M267" s="118">
        <f>[1]DADES_AP!N263</f>
        <v>120</v>
      </c>
      <c r="N267" s="118">
        <f>[1]DADES_AP!O263</f>
        <v>7</v>
      </c>
      <c r="O267" s="118">
        <f>[1]DADES_AP!P263</f>
        <v>2</v>
      </c>
      <c r="P267" s="118">
        <f>[1]DADES_AP!Q263</f>
        <v>0</v>
      </c>
      <c r="Q267" s="118">
        <f>[1]DADES_AP!R263</f>
        <v>2</v>
      </c>
      <c r="R267" s="118">
        <f>[1]DADES_AP!M263</f>
        <v>131</v>
      </c>
    </row>
    <row r="268" spans="12:18">
      <c r="L268" s="126">
        <v>44130</v>
      </c>
      <c r="M268" s="118">
        <f>[1]DADES_AP!N264</f>
        <v>141</v>
      </c>
      <c r="N268" s="118">
        <f>[1]DADES_AP!O264</f>
        <v>4</v>
      </c>
      <c r="O268" s="118">
        <f>[1]DADES_AP!P264</f>
        <v>39</v>
      </c>
      <c r="P268" s="118">
        <f>[1]DADES_AP!Q264</f>
        <v>1</v>
      </c>
      <c r="Q268" s="118">
        <f>[1]DADES_AP!R264</f>
        <v>3</v>
      </c>
      <c r="R268" s="118">
        <f>[1]DADES_AP!M264</f>
        <v>188</v>
      </c>
    </row>
    <row r="269" spans="12:18">
      <c r="L269" s="126">
        <v>44131</v>
      </c>
      <c r="M269" s="118">
        <f>[1]DADES_AP!N265</f>
        <v>194</v>
      </c>
      <c r="N269" s="118">
        <f>[1]DADES_AP!O265</f>
        <v>16</v>
      </c>
      <c r="O269" s="118">
        <f>[1]DADES_AP!P265</f>
        <v>52</v>
      </c>
      <c r="P269" s="118">
        <f>[1]DADES_AP!Q265</f>
        <v>0</v>
      </c>
      <c r="Q269" s="118">
        <f>[1]DADES_AP!R265</f>
        <v>2</v>
      </c>
      <c r="R269" s="118">
        <f>[1]DADES_AP!M265</f>
        <v>264</v>
      </c>
    </row>
    <row r="270" spans="12:18">
      <c r="L270" s="126">
        <v>44132</v>
      </c>
      <c r="M270" s="118">
        <f>[1]DADES_AP!N266</f>
        <v>196</v>
      </c>
      <c r="N270" s="118">
        <f>[1]DADES_AP!O266</f>
        <v>5</v>
      </c>
      <c r="O270" s="118">
        <f>[1]DADES_AP!P266</f>
        <v>49</v>
      </c>
      <c r="P270" s="118">
        <f>[1]DADES_AP!Q266</f>
        <v>1</v>
      </c>
      <c r="Q270" s="118">
        <f>[1]DADES_AP!R266</f>
        <v>3</v>
      </c>
      <c r="R270" s="118">
        <f>[1]DADES_AP!M266</f>
        <v>254</v>
      </c>
    </row>
    <row r="271" spans="12:18">
      <c r="L271" s="126">
        <v>44133</v>
      </c>
      <c r="M271" s="118">
        <f>[1]DADES_AP!N267</f>
        <v>198</v>
      </c>
      <c r="N271" s="118">
        <f>[1]DADES_AP!O267</f>
        <v>9</v>
      </c>
      <c r="O271" s="118">
        <f>[1]DADES_AP!P267</f>
        <v>88</v>
      </c>
      <c r="P271" s="118">
        <f>[1]DADES_AP!Q267</f>
        <v>0</v>
      </c>
      <c r="Q271" s="118">
        <f>[1]DADES_AP!R267</f>
        <v>1</v>
      </c>
      <c r="R271" s="118">
        <f>[1]DADES_AP!M267</f>
        <v>296</v>
      </c>
    </row>
    <row r="272" spans="12:18">
      <c r="L272" s="126">
        <v>44134</v>
      </c>
      <c r="M272" s="118">
        <f>[1]DADES_AP!N268</f>
        <v>189</v>
      </c>
      <c r="N272" s="118">
        <f>[1]DADES_AP!O268</f>
        <v>4</v>
      </c>
      <c r="O272" s="118">
        <f>[1]DADES_AP!P268</f>
        <v>26</v>
      </c>
      <c r="P272" s="118">
        <f>[1]DADES_AP!Q268</f>
        <v>0</v>
      </c>
      <c r="Q272" s="118">
        <f>[1]DADES_AP!R268</f>
        <v>7</v>
      </c>
      <c r="R272" s="118">
        <f>[1]DADES_AP!M268</f>
        <v>226</v>
      </c>
    </row>
    <row r="273" spans="12:18">
      <c r="L273" s="126">
        <v>44135</v>
      </c>
      <c r="M273" s="118">
        <f>[1]DADES_AP!N269</f>
        <v>158</v>
      </c>
      <c r="N273" s="118">
        <f>[1]DADES_AP!O269</f>
        <v>6</v>
      </c>
      <c r="O273" s="118">
        <f>[1]DADES_AP!P269</f>
        <v>47</v>
      </c>
      <c r="P273" s="118">
        <f>[1]DADES_AP!Q269</f>
        <v>0</v>
      </c>
      <c r="Q273" s="118">
        <f>[1]DADES_AP!R269</f>
        <v>13</v>
      </c>
      <c r="R273" s="118">
        <f>[1]DADES_AP!M269</f>
        <v>224</v>
      </c>
    </row>
    <row r="274" spans="12:18">
      <c r="L274" s="126">
        <v>44136</v>
      </c>
      <c r="M274" s="118">
        <f>[1]DADES_AP!N270</f>
        <v>116</v>
      </c>
      <c r="N274" s="118">
        <f>[1]DADES_AP!O270</f>
        <v>4</v>
      </c>
      <c r="O274" s="118">
        <f>[1]DADES_AP!P270</f>
        <v>10</v>
      </c>
      <c r="P274" s="118">
        <f>[1]DADES_AP!Q270</f>
        <v>0</v>
      </c>
      <c r="Q274" s="118">
        <f>[1]DADES_AP!R270</f>
        <v>13</v>
      </c>
      <c r="R274" s="118">
        <f>[1]DADES_AP!M270</f>
        <v>143</v>
      </c>
    </row>
    <row r="275" spans="12:18">
      <c r="L275" s="126">
        <v>44137</v>
      </c>
      <c r="M275" s="118">
        <f>[1]DADES_AP!N271</f>
        <v>161</v>
      </c>
      <c r="N275" s="118">
        <f>[1]DADES_AP!O271</f>
        <v>6</v>
      </c>
      <c r="O275" s="118">
        <f>[1]DADES_AP!P271</f>
        <v>39</v>
      </c>
      <c r="P275" s="118">
        <f>[1]DADES_AP!Q271</f>
        <v>1</v>
      </c>
      <c r="Q275" s="118">
        <f>[1]DADES_AP!R271</f>
        <v>7</v>
      </c>
      <c r="R275" s="118">
        <f>[1]DADES_AP!M271</f>
        <v>214</v>
      </c>
    </row>
    <row r="276" spans="12:18">
      <c r="L276" s="126">
        <v>44138</v>
      </c>
      <c r="M276" s="118">
        <f>[1]DADES_AP!N272</f>
        <v>173</v>
      </c>
      <c r="N276" s="118">
        <f>[1]DADES_AP!O272</f>
        <v>10</v>
      </c>
      <c r="O276" s="118">
        <f>[1]DADES_AP!P272</f>
        <v>44</v>
      </c>
      <c r="P276" s="118">
        <f>[1]DADES_AP!Q272</f>
        <v>0</v>
      </c>
      <c r="Q276" s="118">
        <f>[1]DADES_AP!R272</f>
        <v>6</v>
      </c>
      <c r="R276" s="118">
        <f>[1]DADES_AP!M272</f>
        <v>233</v>
      </c>
    </row>
    <row r="277" spans="12:18">
      <c r="L277" s="126">
        <v>44139</v>
      </c>
      <c r="M277" s="118">
        <f>[1]DADES_AP!N273</f>
        <v>208</v>
      </c>
      <c r="N277" s="118">
        <f>[1]DADES_AP!O273</f>
        <v>9</v>
      </c>
      <c r="O277" s="118">
        <f>[1]DADES_AP!P273</f>
        <v>55</v>
      </c>
      <c r="P277" s="118">
        <f>[1]DADES_AP!Q273</f>
        <v>3</v>
      </c>
      <c r="Q277" s="118">
        <f>[1]DADES_AP!R273</f>
        <v>5</v>
      </c>
      <c r="R277" s="118">
        <f>[1]DADES_AP!M273</f>
        <v>280</v>
      </c>
    </row>
    <row r="278" spans="12:18">
      <c r="L278" s="126">
        <v>44140</v>
      </c>
      <c r="M278" s="118">
        <f>[1]DADES_AP!N274</f>
        <v>207</v>
      </c>
      <c r="N278" s="118">
        <f>[1]DADES_AP!O274</f>
        <v>9</v>
      </c>
      <c r="O278" s="118">
        <f>[1]DADES_AP!P274</f>
        <v>25</v>
      </c>
      <c r="P278" s="118">
        <f>[1]DADES_AP!Q274</f>
        <v>0</v>
      </c>
      <c r="Q278" s="118">
        <f>[1]DADES_AP!R274</f>
        <v>9</v>
      </c>
      <c r="R278" s="118">
        <f>[1]DADES_AP!M274</f>
        <v>250</v>
      </c>
    </row>
    <row r="279" spans="12:18">
      <c r="L279" s="126">
        <v>44141</v>
      </c>
      <c r="M279" s="118">
        <f>[1]DADES_AP!N275</f>
        <v>240</v>
      </c>
      <c r="N279" s="118">
        <f>[1]DADES_AP!O275</f>
        <v>1</v>
      </c>
      <c r="O279" s="118">
        <f>[1]DADES_AP!P275</f>
        <v>38</v>
      </c>
      <c r="P279" s="118">
        <f>[1]DADES_AP!Q275</f>
        <v>0</v>
      </c>
      <c r="Q279" s="118">
        <f>[1]DADES_AP!R275</f>
        <v>8</v>
      </c>
      <c r="R279" s="118">
        <f>[1]DADES_AP!M275</f>
        <v>287</v>
      </c>
    </row>
    <row r="280" spans="12:18">
      <c r="L280" s="126">
        <v>44142</v>
      </c>
      <c r="M280" s="118">
        <f>[1]DADES_AP!N276</f>
        <v>201</v>
      </c>
      <c r="N280" s="118">
        <f>[1]DADES_AP!O276</f>
        <v>6</v>
      </c>
      <c r="O280" s="118">
        <f>[1]DADES_AP!P276</f>
        <v>27</v>
      </c>
      <c r="P280" s="118">
        <f>[1]DADES_AP!Q276</f>
        <v>0</v>
      </c>
      <c r="Q280" s="118">
        <f>[1]DADES_AP!R276</f>
        <v>3</v>
      </c>
      <c r="R280" s="118">
        <f>[1]DADES_AP!M276</f>
        <v>237</v>
      </c>
    </row>
    <row r="281" spans="12:18">
      <c r="L281" s="126">
        <v>44143</v>
      </c>
      <c r="M281" s="118">
        <f>[1]DADES_AP!N277</f>
        <v>162</v>
      </c>
      <c r="N281" s="118">
        <f>[1]DADES_AP!O277</f>
        <v>7</v>
      </c>
      <c r="O281" s="118">
        <f>[1]DADES_AP!P277</f>
        <v>5</v>
      </c>
      <c r="P281" s="118">
        <f>[1]DADES_AP!Q277</f>
        <v>0</v>
      </c>
      <c r="Q281" s="118">
        <f>[1]DADES_AP!R277</f>
        <v>3</v>
      </c>
      <c r="R281" s="118">
        <f>[1]DADES_AP!M277</f>
        <v>177</v>
      </c>
    </row>
    <row r="282" spans="12:18">
      <c r="L282" s="126">
        <v>44144</v>
      </c>
      <c r="M282" s="118">
        <f>[1]DADES_AP!N278</f>
        <v>158</v>
      </c>
      <c r="N282" s="118">
        <f>[1]DADES_AP!O278</f>
        <v>10</v>
      </c>
      <c r="O282" s="118">
        <f>[1]DADES_AP!P278</f>
        <v>28</v>
      </c>
      <c r="P282" s="118">
        <f>[1]DADES_AP!Q278</f>
        <v>0</v>
      </c>
      <c r="Q282" s="118">
        <f>[1]DADES_AP!R278</f>
        <v>3</v>
      </c>
      <c r="R282" s="118">
        <f>[1]DADES_AP!M278</f>
        <v>199</v>
      </c>
    </row>
    <row r="283" spans="12:18">
      <c r="L283" s="126">
        <v>44145</v>
      </c>
      <c r="M283" s="118">
        <f>[1]DADES_AP!N279</f>
        <v>177</v>
      </c>
      <c r="N283" s="118">
        <f>[1]DADES_AP!O279</f>
        <v>5</v>
      </c>
      <c r="O283" s="118">
        <f>[1]DADES_AP!P279</f>
        <v>39</v>
      </c>
      <c r="P283" s="118">
        <f>[1]DADES_AP!Q279</f>
        <v>0</v>
      </c>
      <c r="Q283" s="118">
        <f>[1]DADES_AP!R279</f>
        <v>4</v>
      </c>
      <c r="R283" s="118">
        <f>[1]DADES_AP!M279</f>
        <v>225</v>
      </c>
    </row>
    <row r="284" spans="12:18">
      <c r="L284" s="126">
        <v>44146</v>
      </c>
      <c r="M284" s="118">
        <f>[1]DADES_AP!N280</f>
        <v>188</v>
      </c>
      <c r="N284" s="118">
        <f>[1]DADES_AP!O280</f>
        <v>13</v>
      </c>
      <c r="O284" s="118">
        <f>[1]DADES_AP!P280</f>
        <v>36</v>
      </c>
      <c r="P284" s="118">
        <f>[1]DADES_AP!Q280</f>
        <v>0</v>
      </c>
      <c r="Q284" s="118">
        <f>[1]DADES_AP!R280</f>
        <v>5</v>
      </c>
      <c r="R284" s="118">
        <f>[1]DADES_AP!M280</f>
        <v>242</v>
      </c>
    </row>
    <row r="285" spans="12:18">
      <c r="L285" s="126">
        <v>44147</v>
      </c>
      <c r="M285" s="118">
        <f>[1]DADES_AP!N281</f>
        <v>163</v>
      </c>
      <c r="N285" s="118">
        <f>[1]DADES_AP!O281</f>
        <v>13</v>
      </c>
      <c r="O285" s="118">
        <f>[1]DADES_AP!P281</f>
        <v>34</v>
      </c>
      <c r="P285" s="118">
        <f>[1]DADES_AP!Q281</f>
        <v>2</v>
      </c>
      <c r="Q285" s="118">
        <f>[1]DADES_AP!R281</f>
        <v>4</v>
      </c>
      <c r="R285" s="118">
        <f>[1]DADES_AP!M281</f>
        <v>216</v>
      </c>
    </row>
    <row r="286" spans="12:18">
      <c r="L286" s="126">
        <v>44148</v>
      </c>
      <c r="M286" s="118">
        <f>[1]DADES_AP!N282</f>
        <v>181</v>
      </c>
      <c r="N286" s="118">
        <f>[1]DADES_AP!O282</f>
        <v>9</v>
      </c>
      <c r="O286" s="118">
        <f>[1]DADES_AP!P282</f>
        <v>19</v>
      </c>
      <c r="P286" s="118">
        <f>[1]DADES_AP!Q282</f>
        <v>1</v>
      </c>
      <c r="Q286" s="118">
        <f>[1]DADES_AP!R282</f>
        <v>3</v>
      </c>
      <c r="R286" s="118">
        <f>[1]DADES_AP!M282</f>
        <v>213</v>
      </c>
    </row>
    <row r="287" spans="12:18">
      <c r="L287" s="126">
        <v>44149</v>
      </c>
      <c r="M287" s="118">
        <f>[1]DADES_AP!N283</f>
        <v>162</v>
      </c>
      <c r="N287" s="118">
        <f>[1]DADES_AP!O283</f>
        <v>7</v>
      </c>
      <c r="O287" s="118">
        <f>[1]DADES_AP!P283</f>
        <v>30</v>
      </c>
      <c r="P287" s="118">
        <f>[1]DADES_AP!Q283</f>
        <v>0</v>
      </c>
      <c r="Q287" s="118">
        <f>[1]DADES_AP!R283</f>
        <v>1</v>
      </c>
      <c r="R287" s="118">
        <f>[1]DADES_AP!M283</f>
        <v>200</v>
      </c>
    </row>
    <row r="288" spans="12:18">
      <c r="L288" s="126">
        <v>44150</v>
      </c>
      <c r="M288" s="118">
        <f>[1]DADES_AP!N284</f>
        <v>108</v>
      </c>
      <c r="N288" s="118">
        <f>[1]DADES_AP!O284</f>
        <v>2</v>
      </c>
      <c r="O288" s="118">
        <f>[1]DADES_AP!P284</f>
        <v>9</v>
      </c>
      <c r="P288" s="118">
        <f>[1]DADES_AP!Q284</f>
        <v>0</v>
      </c>
      <c r="Q288" s="118">
        <f>[1]DADES_AP!R284</f>
        <v>0</v>
      </c>
      <c r="R288" s="118">
        <f>[1]DADES_AP!M284</f>
        <v>119</v>
      </c>
    </row>
    <row r="289" spans="12:18">
      <c r="L289" s="126">
        <v>44151</v>
      </c>
      <c r="M289" s="118">
        <f>[1]DADES_AP!N285</f>
        <v>169</v>
      </c>
      <c r="N289" s="118">
        <f>[1]DADES_AP!O285</f>
        <v>17</v>
      </c>
      <c r="O289" s="118">
        <f>[1]DADES_AP!P285</f>
        <v>18</v>
      </c>
      <c r="P289" s="118">
        <f>[1]DADES_AP!Q285</f>
        <v>1</v>
      </c>
      <c r="Q289" s="118">
        <f>[1]DADES_AP!R285</f>
        <v>3</v>
      </c>
      <c r="R289" s="118">
        <f>[1]DADES_AP!M285</f>
        <v>208</v>
      </c>
    </row>
    <row r="290" spans="12:18">
      <c r="L290" s="126">
        <v>44152</v>
      </c>
      <c r="M290" s="118">
        <f>[1]DADES_AP!N286</f>
        <v>181</v>
      </c>
      <c r="N290" s="118">
        <f>[1]DADES_AP!O286</f>
        <v>7</v>
      </c>
      <c r="O290" s="118">
        <f>[1]DADES_AP!P286</f>
        <v>24</v>
      </c>
      <c r="P290" s="118">
        <f>[1]DADES_AP!Q286</f>
        <v>0</v>
      </c>
      <c r="Q290" s="118">
        <f>[1]DADES_AP!R286</f>
        <v>8</v>
      </c>
      <c r="R290" s="118">
        <f>[1]DADES_AP!M286</f>
        <v>220</v>
      </c>
    </row>
    <row r="291" spans="12:18">
      <c r="L291" s="126">
        <v>44153</v>
      </c>
      <c r="M291" s="118">
        <f>[1]DADES_AP!N287</f>
        <v>161</v>
      </c>
      <c r="N291" s="118">
        <f>[1]DADES_AP!O287</f>
        <v>6</v>
      </c>
      <c r="O291" s="118">
        <f>[1]DADES_AP!P287</f>
        <v>39</v>
      </c>
      <c r="P291" s="118">
        <f>[1]DADES_AP!Q287</f>
        <v>2</v>
      </c>
      <c r="Q291" s="118">
        <f>[1]DADES_AP!R287</f>
        <v>2</v>
      </c>
      <c r="R291" s="118">
        <f>[1]DADES_AP!M287</f>
        <v>210</v>
      </c>
    </row>
    <row r="292" spans="12:18">
      <c r="L292" s="126">
        <v>44154</v>
      </c>
      <c r="M292" s="118">
        <f>[1]DADES_AP!N288</f>
        <v>156</v>
      </c>
      <c r="N292" s="118">
        <f>[1]DADES_AP!O288</f>
        <v>4</v>
      </c>
      <c r="O292" s="118">
        <f>[1]DADES_AP!P288</f>
        <v>22</v>
      </c>
      <c r="P292" s="118">
        <f>[1]DADES_AP!Q288</f>
        <v>2</v>
      </c>
      <c r="Q292" s="118">
        <f>[1]DADES_AP!R288</f>
        <v>2</v>
      </c>
      <c r="R292" s="118">
        <f>[1]DADES_AP!M288</f>
        <v>186</v>
      </c>
    </row>
    <row r="293" spans="12:18">
      <c r="L293" s="126">
        <v>44155</v>
      </c>
      <c r="M293" s="118">
        <f>[1]DADES_AP!N289</f>
        <v>139</v>
      </c>
      <c r="N293" s="118">
        <f>[1]DADES_AP!O289</f>
        <v>7</v>
      </c>
      <c r="O293" s="118">
        <f>[1]DADES_AP!P289</f>
        <v>24</v>
      </c>
      <c r="P293" s="118">
        <f>[1]DADES_AP!Q289</f>
        <v>0</v>
      </c>
      <c r="Q293" s="118">
        <f>[1]DADES_AP!R289</f>
        <v>4</v>
      </c>
      <c r="R293" s="118">
        <f>[1]DADES_AP!M289</f>
        <v>174</v>
      </c>
    </row>
    <row r="294" spans="12:18">
      <c r="L294" s="126">
        <v>44156</v>
      </c>
      <c r="M294" s="118">
        <f>[1]DADES_AP!N290</f>
        <v>125</v>
      </c>
      <c r="N294" s="118">
        <f>[1]DADES_AP!O290</f>
        <v>5</v>
      </c>
      <c r="O294" s="118">
        <f>[1]DADES_AP!P290</f>
        <v>19</v>
      </c>
      <c r="P294" s="118">
        <f>[1]DADES_AP!Q290</f>
        <v>0</v>
      </c>
      <c r="Q294" s="118">
        <f>[1]DADES_AP!R290</f>
        <v>0</v>
      </c>
      <c r="R294" s="118">
        <f>[1]DADES_AP!M290</f>
        <v>149</v>
      </c>
    </row>
    <row r="295" spans="12:18">
      <c r="L295" s="126">
        <v>44157</v>
      </c>
      <c r="M295" s="118">
        <f>[1]DADES_AP!N291</f>
        <v>116</v>
      </c>
      <c r="N295" s="118">
        <f>[1]DADES_AP!O291</f>
        <v>4</v>
      </c>
      <c r="O295" s="118">
        <f>[1]DADES_AP!P291</f>
        <v>3</v>
      </c>
      <c r="P295" s="118">
        <f>[1]DADES_AP!Q291</f>
        <v>0</v>
      </c>
      <c r="Q295" s="118">
        <f>[1]DADES_AP!R291</f>
        <v>3</v>
      </c>
      <c r="R295" s="118">
        <f>[1]DADES_AP!M291</f>
        <v>126</v>
      </c>
    </row>
    <row r="296" spans="12:18">
      <c r="L296" s="126">
        <v>44158</v>
      </c>
      <c r="M296" s="118">
        <f>[1]DADES_AP!N292</f>
        <v>123</v>
      </c>
      <c r="N296" s="118">
        <f>[1]DADES_AP!O292</f>
        <v>3</v>
      </c>
      <c r="O296" s="118">
        <f>[1]DADES_AP!P292</f>
        <v>14</v>
      </c>
      <c r="P296" s="118">
        <f>[1]DADES_AP!Q292</f>
        <v>1</v>
      </c>
      <c r="Q296" s="118">
        <f>[1]DADES_AP!R292</f>
        <v>1</v>
      </c>
      <c r="R296" s="118">
        <f>[1]DADES_AP!M292</f>
        <v>142</v>
      </c>
    </row>
    <row r="297" spans="12:18">
      <c r="L297" s="126">
        <v>44159</v>
      </c>
      <c r="M297" s="118">
        <f>[1]DADES_AP!N293</f>
        <v>171</v>
      </c>
      <c r="N297" s="118">
        <f>[1]DADES_AP!O293</f>
        <v>8</v>
      </c>
      <c r="O297" s="118">
        <f>[1]DADES_AP!P293</f>
        <v>22</v>
      </c>
      <c r="P297" s="118">
        <f>[1]DADES_AP!Q293</f>
        <v>0</v>
      </c>
      <c r="Q297" s="118">
        <f>[1]DADES_AP!R293</f>
        <v>1</v>
      </c>
      <c r="R297" s="118">
        <f>[1]DADES_AP!M293</f>
        <v>202</v>
      </c>
    </row>
    <row r="298" spans="12:18">
      <c r="L298" s="126">
        <v>44160</v>
      </c>
      <c r="M298" s="118">
        <f>[1]DADES_AP!N294</f>
        <v>162</v>
      </c>
      <c r="N298" s="118">
        <f>[1]DADES_AP!O294</f>
        <v>9</v>
      </c>
      <c r="O298" s="118">
        <f>[1]DADES_AP!P294</f>
        <v>18</v>
      </c>
      <c r="P298" s="118">
        <f>[1]DADES_AP!Q294</f>
        <v>0</v>
      </c>
      <c r="Q298" s="118">
        <f>[1]DADES_AP!R294</f>
        <v>4</v>
      </c>
      <c r="R298" s="118">
        <f>[1]DADES_AP!M294</f>
        <v>193</v>
      </c>
    </row>
    <row r="299" spans="12:18">
      <c r="L299" s="126">
        <v>44161</v>
      </c>
      <c r="M299" s="118">
        <f>[1]DADES_AP!N295</f>
        <v>199</v>
      </c>
      <c r="N299" s="118">
        <f>[1]DADES_AP!O295</f>
        <v>12</v>
      </c>
      <c r="O299" s="118">
        <f>[1]DADES_AP!P295</f>
        <v>22</v>
      </c>
      <c r="P299" s="118">
        <f>[1]DADES_AP!Q295</f>
        <v>0</v>
      </c>
      <c r="Q299" s="118">
        <f>[1]DADES_AP!R295</f>
        <v>4</v>
      </c>
      <c r="R299" s="118">
        <f>[1]DADES_AP!M295</f>
        <v>237</v>
      </c>
    </row>
    <row r="300" spans="12:18">
      <c r="L300" s="126">
        <v>44162</v>
      </c>
      <c r="M300" s="118">
        <f>[1]DADES_AP!N296</f>
        <v>169</v>
      </c>
      <c r="N300" s="118">
        <f>[1]DADES_AP!O296</f>
        <v>15</v>
      </c>
      <c r="O300" s="118">
        <f>[1]DADES_AP!P296</f>
        <v>13</v>
      </c>
      <c r="P300" s="118">
        <f>[1]DADES_AP!Q296</f>
        <v>0</v>
      </c>
      <c r="Q300" s="118">
        <f>[1]DADES_AP!R296</f>
        <v>4</v>
      </c>
      <c r="R300" s="118">
        <f>[1]DADES_AP!M296</f>
        <v>201</v>
      </c>
    </row>
    <row r="301" spans="12:18">
      <c r="L301" s="126">
        <v>44163</v>
      </c>
      <c r="M301" s="118">
        <f>[1]DADES_AP!N297</f>
        <v>185</v>
      </c>
      <c r="N301" s="118">
        <f>[1]DADES_AP!O297</f>
        <v>5</v>
      </c>
      <c r="O301" s="118">
        <f>[1]DADES_AP!P297</f>
        <v>11</v>
      </c>
      <c r="P301" s="118">
        <f>[1]DADES_AP!Q297</f>
        <v>0</v>
      </c>
      <c r="Q301" s="118">
        <f>[1]DADES_AP!R297</f>
        <v>3</v>
      </c>
      <c r="R301" s="118">
        <f>[1]DADES_AP!M297</f>
        <v>204</v>
      </c>
    </row>
    <row r="302" spans="12:18">
      <c r="L302" s="126">
        <v>44164</v>
      </c>
      <c r="M302" s="118">
        <f>[1]DADES_AP!N298</f>
        <v>143</v>
      </c>
      <c r="N302" s="118">
        <f>[1]DADES_AP!O298</f>
        <v>4</v>
      </c>
      <c r="O302" s="118">
        <f>[1]DADES_AP!P298</f>
        <v>3</v>
      </c>
      <c r="P302" s="118">
        <f>[1]DADES_AP!Q298</f>
        <v>0</v>
      </c>
      <c r="Q302" s="118">
        <f>[1]DADES_AP!R298</f>
        <v>2</v>
      </c>
      <c r="R302" s="118">
        <f>[1]DADES_AP!M298</f>
        <v>152</v>
      </c>
    </row>
    <row r="303" spans="12:18">
      <c r="L303" s="126">
        <v>44165</v>
      </c>
      <c r="M303" s="118">
        <f>[1]DADES_AP!N299</f>
        <v>152</v>
      </c>
      <c r="N303" s="118">
        <f>[1]DADES_AP!O299</f>
        <v>2</v>
      </c>
      <c r="O303" s="118">
        <f>[1]DADES_AP!P299</f>
        <v>15</v>
      </c>
      <c r="P303" s="118">
        <f>[1]DADES_AP!Q299</f>
        <v>0</v>
      </c>
      <c r="Q303" s="118">
        <f>[1]DADES_AP!R299</f>
        <v>1</v>
      </c>
      <c r="R303" s="118">
        <f>[1]DADES_AP!M299</f>
        <v>170</v>
      </c>
    </row>
    <row r="304" spans="12:18">
      <c r="L304" s="126">
        <v>44166</v>
      </c>
      <c r="M304" s="118">
        <f>[1]DADES_AP!N300</f>
        <v>183</v>
      </c>
      <c r="N304" s="118">
        <f>[1]DADES_AP!O300</f>
        <v>10</v>
      </c>
      <c r="O304" s="118">
        <f>[1]DADES_AP!P300</f>
        <v>16</v>
      </c>
      <c r="P304" s="118">
        <f>[1]DADES_AP!Q300</f>
        <v>0</v>
      </c>
      <c r="Q304" s="118">
        <f>[1]DADES_AP!R300</f>
        <v>2</v>
      </c>
      <c r="R304" s="118">
        <f>[1]DADES_AP!M300</f>
        <v>211</v>
      </c>
    </row>
    <row r="305" spans="12:18">
      <c r="L305" s="126">
        <v>44167</v>
      </c>
      <c r="M305" s="118">
        <f>[1]DADES_AP!N301</f>
        <v>200</v>
      </c>
      <c r="N305" s="118">
        <f>[1]DADES_AP!O301</f>
        <v>16</v>
      </c>
      <c r="O305" s="118">
        <f>[1]DADES_AP!P301</f>
        <v>23</v>
      </c>
      <c r="P305" s="118">
        <f>[1]DADES_AP!Q301</f>
        <v>0</v>
      </c>
      <c r="Q305" s="118">
        <f>[1]DADES_AP!R301</f>
        <v>0</v>
      </c>
      <c r="R305" s="118">
        <f>[1]DADES_AP!M301</f>
        <v>239</v>
      </c>
    </row>
    <row r="306" spans="12:18">
      <c r="L306" s="126">
        <v>44168</v>
      </c>
      <c r="M306" s="118">
        <f>[1]DADES_AP!N302</f>
        <v>223</v>
      </c>
      <c r="N306" s="118">
        <f>[1]DADES_AP!O302</f>
        <v>9</v>
      </c>
      <c r="O306" s="118">
        <f>[1]DADES_AP!P302</f>
        <v>17</v>
      </c>
      <c r="P306" s="118">
        <f>[1]DADES_AP!Q302</f>
        <v>0</v>
      </c>
      <c r="Q306" s="118">
        <f>[1]DADES_AP!R302</f>
        <v>5</v>
      </c>
      <c r="R306" s="118">
        <f>[1]DADES_AP!M302</f>
        <v>254</v>
      </c>
    </row>
    <row r="307" spans="12:18">
      <c r="L307" s="126">
        <v>44169</v>
      </c>
      <c r="M307" s="118">
        <f>[1]DADES_AP!N303</f>
        <v>219</v>
      </c>
      <c r="N307" s="118">
        <f>[1]DADES_AP!O303</f>
        <v>21</v>
      </c>
      <c r="O307" s="118">
        <f>[1]DADES_AP!P303</f>
        <v>17</v>
      </c>
      <c r="P307" s="118">
        <f>[1]DADES_AP!Q303</f>
        <v>0</v>
      </c>
      <c r="Q307" s="118">
        <f>[1]DADES_AP!R303</f>
        <v>4</v>
      </c>
      <c r="R307" s="118">
        <f>[1]DADES_AP!M303</f>
        <v>261</v>
      </c>
    </row>
    <row r="308" spans="12:18">
      <c r="L308" s="126">
        <v>44170</v>
      </c>
      <c r="M308" s="118">
        <f>[1]DADES_AP!N304</f>
        <v>201</v>
      </c>
      <c r="N308" s="118">
        <f>[1]DADES_AP!O304</f>
        <v>10</v>
      </c>
      <c r="O308" s="118">
        <f>[1]DADES_AP!P304</f>
        <v>3</v>
      </c>
      <c r="P308" s="118">
        <f>[1]DADES_AP!Q304</f>
        <v>0</v>
      </c>
      <c r="Q308" s="118">
        <f>[1]DADES_AP!R304</f>
        <v>4</v>
      </c>
      <c r="R308" s="118">
        <f>[1]DADES_AP!M304</f>
        <v>218</v>
      </c>
    </row>
    <row r="309" spans="12:18">
      <c r="L309" s="126">
        <v>44171</v>
      </c>
      <c r="M309" s="118">
        <f>[1]DADES_AP!N305</f>
        <v>160</v>
      </c>
      <c r="N309" s="118">
        <f>[1]DADES_AP!O305</f>
        <v>18</v>
      </c>
      <c r="O309" s="118">
        <f>[1]DADES_AP!P305</f>
        <v>8</v>
      </c>
      <c r="P309" s="118">
        <f>[1]DADES_AP!Q305</f>
        <v>0</v>
      </c>
      <c r="Q309" s="118">
        <f>[1]DADES_AP!R305</f>
        <v>2</v>
      </c>
      <c r="R309" s="118">
        <f>[1]DADES_AP!M305</f>
        <v>188</v>
      </c>
    </row>
    <row r="310" spans="12:18">
      <c r="L310" s="126">
        <v>44172</v>
      </c>
      <c r="M310" s="118">
        <f>[1]DADES_AP!N306</f>
        <v>177</v>
      </c>
      <c r="N310" s="118">
        <f>[1]DADES_AP!O306</f>
        <v>5</v>
      </c>
      <c r="O310" s="118">
        <f>[1]DADES_AP!P306</f>
        <v>12</v>
      </c>
      <c r="P310" s="118">
        <f>[1]DADES_AP!Q306</f>
        <v>2</v>
      </c>
      <c r="Q310" s="118">
        <f>[1]DADES_AP!R306</f>
        <v>5</v>
      </c>
      <c r="R310" s="118">
        <f>[1]DADES_AP!M306</f>
        <v>201</v>
      </c>
    </row>
    <row r="311" spans="12:18">
      <c r="L311" s="126">
        <v>44173</v>
      </c>
      <c r="M311" s="118">
        <f>[1]DADES_AP!N307</f>
        <v>176</v>
      </c>
      <c r="N311" s="118">
        <f>[1]DADES_AP!O307</f>
        <v>11</v>
      </c>
      <c r="O311" s="118">
        <f>[1]DADES_AP!P307</f>
        <v>6</v>
      </c>
      <c r="P311" s="118">
        <f>[1]DADES_AP!Q307</f>
        <v>1</v>
      </c>
      <c r="Q311" s="118">
        <f>[1]DADES_AP!R307</f>
        <v>0</v>
      </c>
      <c r="R311" s="118">
        <f>[1]DADES_AP!M307</f>
        <v>194</v>
      </c>
    </row>
    <row r="312" spans="12:18">
      <c r="L312" s="126">
        <v>44174</v>
      </c>
      <c r="M312" s="118">
        <f>[1]DADES_AP!N308</f>
        <v>236</v>
      </c>
      <c r="N312" s="118">
        <f>[1]DADES_AP!O308</f>
        <v>8</v>
      </c>
      <c r="O312" s="118">
        <f>[1]DADES_AP!P308</f>
        <v>6</v>
      </c>
      <c r="P312" s="118">
        <f>[1]DADES_AP!Q308</f>
        <v>0</v>
      </c>
      <c r="Q312" s="118">
        <f>[1]DADES_AP!R308</f>
        <v>3</v>
      </c>
      <c r="R312" s="118">
        <f>[1]DADES_AP!M308</f>
        <v>253</v>
      </c>
    </row>
    <row r="313" spans="12:18">
      <c r="L313" s="126">
        <v>44175</v>
      </c>
      <c r="M313" s="118">
        <f>[1]DADES_AP!N309</f>
        <v>272</v>
      </c>
      <c r="N313" s="118">
        <f>[1]DADES_AP!O309</f>
        <v>8</v>
      </c>
      <c r="O313" s="118">
        <f>[1]DADES_AP!P309</f>
        <v>17</v>
      </c>
      <c r="P313" s="118">
        <f>[1]DADES_AP!Q309</f>
        <v>1</v>
      </c>
      <c r="Q313" s="118">
        <f>[1]DADES_AP!R309</f>
        <v>4</v>
      </c>
      <c r="R313" s="118">
        <f>[1]DADES_AP!M309</f>
        <v>302</v>
      </c>
    </row>
    <row r="314" spans="12:18">
      <c r="L314" s="126">
        <v>44176</v>
      </c>
      <c r="M314" s="118">
        <f>[1]DADES_AP!N310</f>
        <v>313</v>
      </c>
      <c r="N314" s="118">
        <f>[1]DADES_AP!O310</f>
        <v>14</v>
      </c>
      <c r="O314" s="118">
        <f>[1]DADES_AP!P310</f>
        <v>7</v>
      </c>
      <c r="P314" s="118">
        <f>[1]DADES_AP!Q310</f>
        <v>4</v>
      </c>
      <c r="Q314" s="118">
        <f>[1]DADES_AP!R310</f>
        <v>4</v>
      </c>
      <c r="R314" s="118">
        <f>[1]DADES_AP!M310</f>
        <v>342</v>
      </c>
    </row>
    <row r="315" spans="12:18">
      <c r="L315" s="126">
        <v>44177</v>
      </c>
      <c r="M315" s="118">
        <f>[1]DADES_AP!N311</f>
        <v>297</v>
      </c>
      <c r="N315" s="118">
        <f>[1]DADES_AP!O311</f>
        <v>11</v>
      </c>
      <c r="O315" s="118">
        <f>[1]DADES_AP!P311</f>
        <v>17</v>
      </c>
      <c r="P315" s="118">
        <f>[1]DADES_AP!Q311</f>
        <v>1</v>
      </c>
      <c r="Q315" s="118">
        <f>[1]DADES_AP!R311</f>
        <v>3</v>
      </c>
      <c r="R315" s="118">
        <f>[1]DADES_AP!M311</f>
        <v>329</v>
      </c>
    </row>
    <row r="316" spans="12:18">
      <c r="L316" s="126">
        <v>44178</v>
      </c>
      <c r="M316" s="118">
        <f>[1]DADES_AP!N312</f>
        <v>309</v>
      </c>
      <c r="N316" s="118">
        <f>[1]DADES_AP!O312</f>
        <v>8</v>
      </c>
      <c r="O316" s="118">
        <f>[1]DADES_AP!P312</f>
        <v>7</v>
      </c>
      <c r="P316" s="118">
        <f>[1]DADES_AP!Q312</f>
        <v>0</v>
      </c>
      <c r="Q316" s="118">
        <f>[1]DADES_AP!R312</f>
        <v>1</v>
      </c>
      <c r="R316" s="118">
        <f>[1]DADES_AP!M312</f>
        <v>325</v>
      </c>
    </row>
    <row r="317" spans="12:18">
      <c r="L317" s="126">
        <v>44179</v>
      </c>
      <c r="M317" s="118">
        <f>[1]DADES_AP!N313</f>
        <v>327</v>
      </c>
      <c r="N317" s="118">
        <f>[1]DADES_AP!O313</f>
        <v>9</v>
      </c>
      <c r="O317" s="118">
        <f>[1]DADES_AP!P313</f>
        <v>17</v>
      </c>
      <c r="P317" s="118">
        <f>[1]DADES_AP!Q313</f>
        <v>0</v>
      </c>
      <c r="Q317" s="118">
        <f>[1]DADES_AP!R313</f>
        <v>2</v>
      </c>
      <c r="R317" s="118">
        <f>[1]DADES_AP!M313</f>
        <v>355</v>
      </c>
    </row>
    <row r="318" spans="12:18">
      <c r="L318" s="126">
        <v>44180</v>
      </c>
      <c r="M318" s="118">
        <f>[1]DADES_AP!N314</f>
        <v>378</v>
      </c>
      <c r="N318" s="118">
        <f>[1]DADES_AP!O314</f>
        <v>14</v>
      </c>
      <c r="O318" s="118">
        <f>[1]DADES_AP!P314</f>
        <v>13</v>
      </c>
      <c r="P318" s="118">
        <f>[1]DADES_AP!Q314</f>
        <v>9</v>
      </c>
      <c r="Q318" s="118">
        <f>[1]DADES_AP!R314</f>
        <v>5</v>
      </c>
      <c r="R318" s="118">
        <f>[1]DADES_AP!M314</f>
        <v>419</v>
      </c>
    </row>
    <row r="319" spans="12:18">
      <c r="L319" s="126">
        <v>44181</v>
      </c>
      <c r="M319" s="118">
        <f>[1]DADES_AP!N315</f>
        <v>390</v>
      </c>
      <c r="N319" s="118">
        <f>[1]DADES_AP!O315</f>
        <v>11</v>
      </c>
      <c r="O319" s="118">
        <f>[1]DADES_AP!P315</f>
        <v>26</v>
      </c>
      <c r="P319" s="118">
        <f>[1]DADES_AP!Q315</f>
        <v>10</v>
      </c>
      <c r="Q319" s="118">
        <f>[1]DADES_AP!R315</f>
        <v>3</v>
      </c>
      <c r="R319" s="118">
        <f>[1]DADES_AP!M315</f>
        <v>440</v>
      </c>
    </row>
    <row r="320" spans="12:18">
      <c r="L320" s="126">
        <v>44182</v>
      </c>
      <c r="M320" s="118">
        <f>[1]DADES_AP!N316</f>
        <v>442</v>
      </c>
      <c r="N320" s="118">
        <f>[1]DADES_AP!O316</f>
        <v>9</v>
      </c>
      <c r="O320" s="118">
        <f>[1]DADES_AP!P316</f>
        <v>32</v>
      </c>
      <c r="P320" s="118">
        <f>[1]DADES_AP!Q316</f>
        <v>16</v>
      </c>
      <c r="Q320" s="118">
        <f>[1]DADES_AP!R316</f>
        <v>7</v>
      </c>
      <c r="R320" s="118">
        <f>[1]DADES_AP!M316</f>
        <v>506</v>
      </c>
    </row>
    <row r="321" spans="12:18">
      <c r="L321" s="126">
        <v>44183</v>
      </c>
      <c r="M321" s="118">
        <f>[1]DADES_AP!N317</f>
        <v>467</v>
      </c>
      <c r="N321" s="118">
        <f>[1]DADES_AP!O317</f>
        <v>14</v>
      </c>
      <c r="O321" s="118">
        <f>[1]DADES_AP!P317</f>
        <v>28</v>
      </c>
      <c r="P321" s="118">
        <f>[1]DADES_AP!Q317</f>
        <v>9</v>
      </c>
      <c r="Q321" s="118">
        <f>[1]DADES_AP!R317</f>
        <v>3</v>
      </c>
      <c r="R321" s="118">
        <f>[1]DADES_AP!M317</f>
        <v>521</v>
      </c>
    </row>
    <row r="322" spans="12:18">
      <c r="L322" s="126">
        <v>44184</v>
      </c>
      <c r="M322" s="118">
        <f>[1]DADES_AP!N318</f>
        <v>426</v>
      </c>
      <c r="N322" s="118">
        <f>[1]DADES_AP!O318</f>
        <v>10</v>
      </c>
      <c r="O322" s="118">
        <f>[1]DADES_AP!P318</f>
        <v>14</v>
      </c>
      <c r="P322" s="118">
        <f>[1]DADES_AP!Q318</f>
        <v>1</v>
      </c>
      <c r="Q322" s="118">
        <f>[1]DADES_AP!R318</f>
        <v>8</v>
      </c>
      <c r="R322" s="118">
        <f>[1]DADES_AP!M318</f>
        <v>459</v>
      </c>
    </row>
    <row r="323" spans="12:18">
      <c r="L323" s="126">
        <v>44185</v>
      </c>
      <c r="M323" s="118">
        <f>[1]DADES_AP!N319</f>
        <v>388</v>
      </c>
      <c r="N323" s="118">
        <f>[1]DADES_AP!O319</f>
        <v>1</v>
      </c>
      <c r="O323" s="118">
        <f>[1]DADES_AP!P319</f>
        <v>4</v>
      </c>
      <c r="P323" s="118">
        <f>[1]DADES_AP!Q319</f>
        <v>3</v>
      </c>
      <c r="Q323" s="118">
        <f>[1]DADES_AP!R319</f>
        <v>2</v>
      </c>
      <c r="R323" s="118">
        <f>[1]DADES_AP!M319</f>
        <v>398</v>
      </c>
    </row>
    <row r="324" spans="12:18">
      <c r="L324" s="126">
        <v>44186</v>
      </c>
      <c r="M324" s="118">
        <f>[1]DADES_AP!N320</f>
        <v>470</v>
      </c>
      <c r="N324" s="118">
        <f>[1]DADES_AP!O320</f>
        <v>1</v>
      </c>
      <c r="O324" s="118">
        <f>[1]DADES_AP!P320</f>
        <v>15</v>
      </c>
      <c r="P324" s="118">
        <f>[1]DADES_AP!Q320</f>
        <v>8</v>
      </c>
      <c r="Q324" s="118">
        <f>[1]DADES_AP!R320</f>
        <v>5</v>
      </c>
      <c r="R324" s="118">
        <f>[1]DADES_AP!M320</f>
        <v>499</v>
      </c>
    </row>
    <row r="325" spans="12:18">
      <c r="L325" s="126">
        <v>44187</v>
      </c>
      <c r="M325" s="118">
        <f>[1]DADES_AP!N321</f>
        <v>448</v>
      </c>
      <c r="N325" s="118">
        <f>[1]DADES_AP!O321</f>
        <v>13</v>
      </c>
      <c r="O325" s="118">
        <f>[1]DADES_AP!P321</f>
        <v>21</v>
      </c>
      <c r="P325" s="118">
        <f>[1]DADES_AP!Q321</f>
        <v>5</v>
      </c>
      <c r="Q325" s="118">
        <f>[1]DADES_AP!R321</f>
        <v>5</v>
      </c>
      <c r="R325" s="118">
        <f>[1]DADES_AP!M321</f>
        <v>492</v>
      </c>
    </row>
    <row r="326" spans="12:18">
      <c r="L326" s="126">
        <v>44188</v>
      </c>
      <c r="M326" s="118">
        <f>[1]DADES_AP!N322</f>
        <v>509</v>
      </c>
      <c r="N326" s="118">
        <f>[1]DADES_AP!O322</f>
        <v>13</v>
      </c>
      <c r="O326" s="118">
        <f>[1]DADES_AP!P322</f>
        <v>19</v>
      </c>
      <c r="P326" s="118">
        <f>[1]DADES_AP!Q322</f>
        <v>8</v>
      </c>
      <c r="Q326" s="118">
        <f>[1]DADES_AP!R322</f>
        <v>5</v>
      </c>
      <c r="R326" s="118">
        <f>[1]DADES_AP!M322</f>
        <v>554</v>
      </c>
    </row>
    <row r="327" spans="12:18">
      <c r="L327" s="126">
        <v>44189</v>
      </c>
      <c r="M327" s="118">
        <f>[1]DADES_AP!N323</f>
        <v>407</v>
      </c>
      <c r="N327" s="118">
        <f>[1]DADES_AP!O323</f>
        <v>18</v>
      </c>
      <c r="O327" s="118">
        <f>[1]DADES_AP!P323</f>
        <v>22</v>
      </c>
      <c r="P327" s="118">
        <f>[1]DADES_AP!Q323</f>
        <v>9</v>
      </c>
      <c r="Q327" s="118">
        <f>[1]DADES_AP!R323</f>
        <v>3</v>
      </c>
      <c r="R327" s="118">
        <f>[1]DADES_AP!M323</f>
        <v>459</v>
      </c>
    </row>
    <row r="328" spans="12:18">
      <c r="L328" s="126">
        <v>44190</v>
      </c>
      <c r="M328" s="118">
        <f>[1]DADES_AP!N324</f>
        <v>353</v>
      </c>
      <c r="N328" s="118">
        <f>[1]DADES_AP!O324</f>
        <v>6</v>
      </c>
      <c r="O328" s="118">
        <f>[1]DADES_AP!P324</f>
        <v>12</v>
      </c>
      <c r="P328" s="118">
        <f>[1]DADES_AP!Q324</f>
        <v>3</v>
      </c>
      <c r="Q328" s="118">
        <f>[1]DADES_AP!R324</f>
        <v>1</v>
      </c>
      <c r="R328" s="118">
        <f>[1]DADES_AP!M324</f>
        <v>375</v>
      </c>
    </row>
    <row r="329" spans="12:18">
      <c r="L329" s="126">
        <v>44191</v>
      </c>
      <c r="M329" s="118">
        <f>[1]DADES_AP!N325</f>
        <v>390</v>
      </c>
      <c r="N329" s="118">
        <f>[1]DADES_AP!O325</f>
        <v>3</v>
      </c>
      <c r="O329" s="118">
        <f>[1]DADES_AP!P325</f>
        <v>26</v>
      </c>
      <c r="P329" s="118">
        <f>[1]DADES_AP!Q325</f>
        <v>2</v>
      </c>
      <c r="Q329" s="118">
        <f>[1]DADES_AP!R325</f>
        <v>0</v>
      </c>
      <c r="R329" s="118">
        <f>[1]DADES_AP!M325</f>
        <v>421</v>
      </c>
    </row>
    <row r="330" spans="12:18">
      <c r="L330" s="126">
        <v>44192</v>
      </c>
      <c r="M330" s="118">
        <f>[1]DADES_AP!N326</f>
        <v>412</v>
      </c>
      <c r="N330" s="118">
        <f>[1]DADES_AP!O326</f>
        <v>11</v>
      </c>
      <c r="O330" s="118">
        <f>[1]DADES_AP!P326</f>
        <v>8</v>
      </c>
      <c r="P330" s="118">
        <f>[1]DADES_AP!Q326</f>
        <v>0</v>
      </c>
      <c r="Q330" s="118">
        <f>[1]DADES_AP!R326</f>
        <v>3</v>
      </c>
      <c r="R330" s="118">
        <f>[1]DADES_AP!M326</f>
        <v>434</v>
      </c>
    </row>
    <row r="331" spans="12:18">
      <c r="L331" s="126">
        <v>44193</v>
      </c>
      <c r="M331" s="118">
        <f>[1]DADES_AP!N327</f>
        <v>529</v>
      </c>
      <c r="N331" s="118">
        <f>[1]DADES_AP!O327</f>
        <v>21</v>
      </c>
      <c r="O331" s="118">
        <f>[1]DADES_AP!P327</f>
        <v>24</v>
      </c>
      <c r="P331" s="118">
        <f>[1]DADES_AP!Q327</f>
        <v>6</v>
      </c>
      <c r="Q331" s="118">
        <f>[1]DADES_AP!R327</f>
        <v>8</v>
      </c>
      <c r="R331" s="118">
        <f>[1]DADES_AP!M327</f>
        <v>588</v>
      </c>
    </row>
    <row r="332" spans="12:18">
      <c r="L332" s="126">
        <v>44194</v>
      </c>
      <c r="M332" s="118">
        <f>[1]DADES_AP!N328</f>
        <v>531</v>
      </c>
      <c r="N332" s="118">
        <f>[1]DADES_AP!O328</f>
        <v>17</v>
      </c>
      <c r="O332" s="118">
        <f>[1]DADES_AP!P328</f>
        <v>49</v>
      </c>
      <c r="P332" s="118">
        <f>[1]DADES_AP!Q328</f>
        <v>3</v>
      </c>
      <c r="Q332" s="118">
        <f>[1]DADES_AP!R328</f>
        <v>2</v>
      </c>
      <c r="R332" s="118">
        <f>[1]DADES_AP!M328</f>
        <v>602</v>
      </c>
    </row>
    <row r="333" spans="12:18">
      <c r="L333" s="126">
        <v>44195</v>
      </c>
      <c r="M333" s="118">
        <f>[1]DADES_AP!N329</f>
        <v>482</v>
      </c>
      <c r="N333" s="118">
        <f>[1]DADES_AP!O329</f>
        <v>4</v>
      </c>
      <c r="O333" s="118">
        <f>[1]DADES_AP!P329</f>
        <v>77</v>
      </c>
      <c r="P333" s="118">
        <f>[1]DADES_AP!Q329</f>
        <v>7</v>
      </c>
      <c r="Q333" s="118">
        <f>[1]DADES_AP!R329</f>
        <v>1</v>
      </c>
      <c r="R333" s="118">
        <f>[1]DADES_AP!M329</f>
        <v>571</v>
      </c>
    </row>
    <row r="334" spans="12:18">
      <c r="L334" s="126">
        <v>44196</v>
      </c>
      <c r="M334" s="118">
        <f>[1]DADES_AP!N330</f>
        <v>427</v>
      </c>
      <c r="N334" s="118">
        <f>[1]DADES_AP!O330</f>
        <v>13</v>
      </c>
      <c r="O334" s="118">
        <f>[1]DADES_AP!P330</f>
        <v>64</v>
      </c>
      <c r="P334" s="118">
        <f>[1]DADES_AP!Q330</f>
        <v>2</v>
      </c>
      <c r="Q334" s="118">
        <f>[1]DADES_AP!R330</f>
        <v>4</v>
      </c>
      <c r="R334" s="118">
        <f>[1]DADES_AP!M330</f>
        <v>510</v>
      </c>
    </row>
    <row r="335" spans="12:18">
      <c r="L335" s="126">
        <v>44197</v>
      </c>
      <c r="M335" s="118">
        <f>[1]DADES_AP!N331</f>
        <v>419</v>
      </c>
      <c r="N335" s="118">
        <f>[1]DADES_AP!O331</f>
        <v>18</v>
      </c>
      <c r="O335" s="118">
        <f>[1]DADES_AP!P331</f>
        <v>39</v>
      </c>
      <c r="P335" s="118">
        <f>[1]DADES_AP!Q331</f>
        <v>0</v>
      </c>
      <c r="Q335" s="118">
        <f>[1]DADES_AP!R331</f>
        <v>3</v>
      </c>
      <c r="R335" s="118">
        <f>[1]DADES_AP!M331</f>
        <v>479</v>
      </c>
    </row>
    <row r="336" spans="12:18">
      <c r="L336" s="126">
        <v>44198</v>
      </c>
      <c r="M336" s="118">
        <f>[1]DADES_AP!N332</f>
        <v>351</v>
      </c>
      <c r="N336" s="118">
        <f>[1]DADES_AP!O332</f>
        <v>7</v>
      </c>
      <c r="O336" s="118">
        <f>[1]DADES_AP!P332</f>
        <v>50</v>
      </c>
      <c r="P336" s="118">
        <f>[1]DADES_AP!Q332</f>
        <v>1</v>
      </c>
      <c r="Q336" s="118">
        <f>[1]DADES_AP!R332</f>
        <v>7</v>
      </c>
      <c r="R336" s="118">
        <f>[1]DADES_AP!M332</f>
        <v>416</v>
      </c>
    </row>
    <row r="337" spans="12:18">
      <c r="L337" s="126">
        <v>44199</v>
      </c>
      <c r="M337" s="118">
        <f>[1]DADES_AP!N333</f>
        <v>395</v>
      </c>
      <c r="N337" s="118">
        <f>[1]DADES_AP!O333</f>
        <v>9</v>
      </c>
      <c r="O337" s="118">
        <f>[1]DADES_AP!P333</f>
        <v>46</v>
      </c>
      <c r="P337" s="118">
        <f>[1]DADES_AP!Q333</f>
        <v>1</v>
      </c>
      <c r="Q337" s="118">
        <f>[1]DADES_AP!R333</f>
        <v>6</v>
      </c>
      <c r="R337" s="118">
        <f>[1]DADES_AP!M333</f>
        <v>457</v>
      </c>
    </row>
    <row r="338" spans="12:18">
      <c r="L338" s="126">
        <v>44200</v>
      </c>
      <c r="M338" s="118">
        <f>[1]DADES_AP!N334</f>
        <v>417</v>
      </c>
      <c r="N338" s="118">
        <f>[1]DADES_AP!O334</f>
        <v>37</v>
      </c>
      <c r="O338" s="118">
        <f>[1]DADES_AP!P334</f>
        <v>47</v>
      </c>
      <c r="P338" s="118">
        <f>[1]DADES_AP!Q334</f>
        <v>3</v>
      </c>
      <c r="Q338" s="118">
        <f>[1]DADES_AP!R334</f>
        <v>6</v>
      </c>
      <c r="R338" s="118">
        <f>[1]DADES_AP!M334</f>
        <v>510</v>
      </c>
    </row>
    <row r="339" spans="12:18">
      <c r="L339" s="126">
        <v>44201</v>
      </c>
      <c r="M339" s="118">
        <f>[1]DADES_AP!N335</f>
        <v>518</v>
      </c>
      <c r="N339" s="118">
        <f>[1]DADES_AP!O335</f>
        <v>24</v>
      </c>
      <c r="O339" s="118">
        <f>[1]DADES_AP!P335</f>
        <v>76</v>
      </c>
      <c r="P339" s="118">
        <f>[1]DADES_AP!Q335</f>
        <v>2</v>
      </c>
      <c r="Q339" s="118">
        <f>[1]DADES_AP!R335</f>
        <v>4</v>
      </c>
      <c r="R339" s="118">
        <f>[1]DADES_AP!M335</f>
        <v>624</v>
      </c>
    </row>
    <row r="340" spans="12:18">
      <c r="L340" s="126">
        <v>44202</v>
      </c>
      <c r="M340" s="118">
        <f>[1]DADES_AP!N336</f>
        <v>434</v>
      </c>
      <c r="N340" s="118">
        <f>[1]DADES_AP!O336</f>
        <v>16</v>
      </c>
      <c r="O340" s="118">
        <f>[1]DADES_AP!P336</f>
        <v>43</v>
      </c>
      <c r="P340" s="118">
        <f>[1]DADES_AP!Q336</f>
        <v>0</v>
      </c>
      <c r="Q340" s="118">
        <f>[1]DADES_AP!R336</f>
        <v>3</v>
      </c>
      <c r="R340" s="118">
        <f>[1]DADES_AP!M336</f>
        <v>496</v>
      </c>
    </row>
    <row r="341" spans="12:18">
      <c r="L341" s="126">
        <v>44203</v>
      </c>
      <c r="M341" s="118">
        <f>[1]DADES_AP!N337</f>
        <v>440</v>
      </c>
      <c r="N341" s="118">
        <f>[1]DADES_AP!O337</f>
        <v>23</v>
      </c>
      <c r="O341" s="118">
        <f>[1]DADES_AP!P337</f>
        <v>133</v>
      </c>
      <c r="P341" s="118">
        <f>[1]DADES_AP!Q337</f>
        <v>2</v>
      </c>
      <c r="Q341" s="118">
        <f>[1]DADES_AP!R337</f>
        <v>1</v>
      </c>
      <c r="R341" s="118">
        <f>[1]DADES_AP!M337</f>
        <v>599</v>
      </c>
    </row>
    <row r="342" spans="12:18">
      <c r="L342" s="126">
        <v>44204</v>
      </c>
      <c r="M342" s="118">
        <f>[1]DADES_AP!N338</f>
        <v>439</v>
      </c>
      <c r="N342" s="118">
        <f>[1]DADES_AP!O338</f>
        <v>36</v>
      </c>
      <c r="O342" s="118">
        <f>[1]DADES_AP!P338</f>
        <v>164</v>
      </c>
      <c r="P342" s="118">
        <f>[1]DADES_AP!Q338</f>
        <v>3</v>
      </c>
      <c r="Q342" s="118">
        <f>[1]DADES_AP!R338</f>
        <v>3</v>
      </c>
      <c r="R342" s="118">
        <f>[1]DADES_AP!M338</f>
        <v>645</v>
      </c>
    </row>
    <row r="343" spans="12:18">
      <c r="L343" s="126">
        <v>44205</v>
      </c>
      <c r="M343" s="118">
        <f>[1]DADES_AP!N339</f>
        <v>424</v>
      </c>
      <c r="N343" s="118">
        <f>[1]DADES_AP!O339</f>
        <v>11</v>
      </c>
      <c r="O343" s="118">
        <f>[1]DADES_AP!P339</f>
        <v>129</v>
      </c>
      <c r="P343" s="118">
        <f>[1]DADES_AP!Q339</f>
        <v>1</v>
      </c>
      <c r="Q343" s="118">
        <f>[1]DADES_AP!R339</f>
        <v>6</v>
      </c>
      <c r="R343" s="118">
        <f>[1]DADES_AP!M339</f>
        <v>571</v>
      </c>
    </row>
    <row r="344" spans="12:18">
      <c r="L344" s="126">
        <v>44206</v>
      </c>
      <c r="M344" s="118">
        <f>[1]DADES_AP!N340</f>
        <v>324</v>
      </c>
      <c r="N344" s="118">
        <f>[1]DADES_AP!O340</f>
        <v>38</v>
      </c>
      <c r="O344" s="118">
        <f>[1]DADES_AP!P340</f>
        <v>153</v>
      </c>
      <c r="P344" s="118">
        <f>[1]DADES_AP!Q340</f>
        <v>2</v>
      </c>
      <c r="Q344" s="118">
        <f>[1]DADES_AP!R340</f>
        <v>0</v>
      </c>
      <c r="R344" s="118">
        <f>[1]DADES_AP!M340</f>
        <v>517</v>
      </c>
    </row>
    <row r="345" spans="12:18">
      <c r="L345" s="126">
        <v>44207</v>
      </c>
      <c r="M345" s="118">
        <f>[1]DADES_AP!N341</f>
        <v>440</v>
      </c>
      <c r="N345" s="118">
        <f>[1]DADES_AP!O341</f>
        <v>22</v>
      </c>
      <c r="O345" s="118">
        <f>[1]DADES_AP!P341</f>
        <v>132</v>
      </c>
      <c r="P345" s="118">
        <f>[1]DADES_AP!Q341</f>
        <v>2</v>
      </c>
      <c r="Q345" s="118">
        <f>[1]DADES_AP!R341</f>
        <v>5</v>
      </c>
      <c r="R345" s="118">
        <f>[1]DADES_AP!M341</f>
        <v>601</v>
      </c>
    </row>
    <row r="346" spans="12:18">
      <c r="L346" s="126">
        <v>44208</v>
      </c>
      <c r="M346" s="118">
        <f>[1]DADES_AP!N342</f>
        <v>476</v>
      </c>
      <c r="N346" s="118">
        <f>[1]DADES_AP!O342</f>
        <v>47</v>
      </c>
      <c r="O346" s="118">
        <f>[1]DADES_AP!P342</f>
        <v>222</v>
      </c>
      <c r="P346" s="118">
        <f>[1]DADES_AP!Q342</f>
        <v>5</v>
      </c>
      <c r="Q346" s="118">
        <f>[1]DADES_AP!R342</f>
        <v>10</v>
      </c>
      <c r="R346" s="118">
        <f>[1]DADES_AP!M342</f>
        <v>760</v>
      </c>
    </row>
    <row r="347" spans="12:18">
      <c r="L347" s="126">
        <v>44209</v>
      </c>
      <c r="M347" s="118">
        <f>[1]DADES_AP!N343</f>
        <v>377</v>
      </c>
      <c r="N347" s="118">
        <f>[1]DADES_AP!O343</f>
        <v>54</v>
      </c>
      <c r="O347" s="118">
        <f>[1]DADES_AP!P343</f>
        <v>287</v>
      </c>
      <c r="P347" s="118">
        <f>[1]DADES_AP!Q343</f>
        <v>2</v>
      </c>
      <c r="Q347" s="118">
        <f>[1]DADES_AP!R343</f>
        <v>6</v>
      </c>
      <c r="R347" s="118">
        <f>[1]DADES_AP!M343</f>
        <v>726</v>
      </c>
    </row>
    <row r="348" spans="12:18">
      <c r="L348" s="126">
        <v>44210</v>
      </c>
      <c r="M348" s="118">
        <f>[1]DADES_AP!N344</f>
        <v>398</v>
      </c>
      <c r="N348" s="118">
        <f>[1]DADES_AP!O344</f>
        <v>48</v>
      </c>
      <c r="O348" s="118">
        <f>[1]DADES_AP!P344</f>
        <v>300</v>
      </c>
      <c r="P348" s="118">
        <f>[1]DADES_AP!Q344</f>
        <v>10</v>
      </c>
      <c r="Q348" s="118">
        <f>[1]DADES_AP!R344</f>
        <v>5</v>
      </c>
      <c r="R348" s="118">
        <f>[1]DADES_AP!M344</f>
        <v>761</v>
      </c>
    </row>
    <row r="349" spans="12:18">
      <c r="L349" s="126">
        <v>44211</v>
      </c>
      <c r="M349" s="118">
        <f>[1]DADES_AP!N345</f>
        <v>328</v>
      </c>
      <c r="N349" s="118">
        <f>[1]DADES_AP!O345</f>
        <v>44</v>
      </c>
      <c r="O349" s="118">
        <f>[1]DADES_AP!P345</f>
        <v>296</v>
      </c>
      <c r="P349" s="118">
        <f>[1]DADES_AP!Q345</f>
        <v>15</v>
      </c>
      <c r="Q349" s="118">
        <f>[1]DADES_AP!R345</f>
        <v>4</v>
      </c>
      <c r="R349" s="118">
        <f>[1]DADES_AP!M345</f>
        <v>687</v>
      </c>
    </row>
    <row r="350" spans="12:18">
      <c r="L350" s="126">
        <v>44212</v>
      </c>
      <c r="M350" s="118">
        <f>[1]DADES_AP!N346</f>
        <v>324</v>
      </c>
      <c r="N350" s="118">
        <f>[1]DADES_AP!O346</f>
        <v>35</v>
      </c>
      <c r="O350" s="118">
        <f>[1]DADES_AP!P346</f>
        <v>236</v>
      </c>
      <c r="P350" s="118">
        <f>[1]DADES_AP!Q346</f>
        <v>2</v>
      </c>
      <c r="Q350" s="118">
        <f>[1]DADES_AP!R346</f>
        <v>8</v>
      </c>
      <c r="R350" s="118">
        <f>[1]DADES_AP!M346</f>
        <v>605</v>
      </c>
    </row>
    <row r="351" spans="12:18">
      <c r="L351" s="126">
        <v>44213</v>
      </c>
      <c r="M351" s="118">
        <f>[1]DADES_AP!N347</f>
        <v>262</v>
      </c>
      <c r="N351" s="118">
        <f>[1]DADES_AP!O347</f>
        <v>11</v>
      </c>
      <c r="O351" s="118">
        <f>[1]DADES_AP!P347</f>
        <v>149</v>
      </c>
      <c r="P351" s="118">
        <f>[1]DADES_AP!Q347</f>
        <v>2</v>
      </c>
      <c r="Q351" s="118">
        <f>[1]DADES_AP!R347</f>
        <v>1</v>
      </c>
      <c r="R351" s="118">
        <f>[1]DADES_AP!M347</f>
        <v>425</v>
      </c>
    </row>
    <row r="352" spans="12:18">
      <c r="L352" s="126">
        <v>44214</v>
      </c>
      <c r="M352" s="118">
        <f>[1]DADES_AP!N348</f>
        <v>303</v>
      </c>
      <c r="N352" s="118">
        <f>[1]DADES_AP!O348</f>
        <v>33</v>
      </c>
      <c r="O352" s="118">
        <f>[1]DADES_AP!P348</f>
        <v>235</v>
      </c>
      <c r="P352" s="118">
        <f>[1]DADES_AP!Q348</f>
        <v>10</v>
      </c>
      <c r="Q352" s="118">
        <f>[1]DADES_AP!R348</f>
        <v>4</v>
      </c>
      <c r="R352" s="118">
        <f>[1]DADES_AP!M348</f>
        <v>585</v>
      </c>
    </row>
    <row r="353" spans="12:18">
      <c r="L353" s="126">
        <v>44215</v>
      </c>
      <c r="M353" s="118">
        <f>[1]DADES_AP!N349</f>
        <v>315</v>
      </c>
      <c r="N353" s="118">
        <f>[1]DADES_AP!O349</f>
        <v>53</v>
      </c>
      <c r="O353" s="118">
        <f>[1]DADES_AP!P349</f>
        <v>287</v>
      </c>
      <c r="P353" s="118">
        <f>[1]DADES_AP!Q349</f>
        <v>28</v>
      </c>
      <c r="Q353" s="118">
        <f>[1]DADES_AP!R349</f>
        <v>11</v>
      </c>
      <c r="R353" s="118">
        <f>[1]DADES_AP!M349</f>
        <v>694</v>
      </c>
    </row>
    <row r="354" spans="12:18">
      <c r="L354" s="126">
        <v>44216</v>
      </c>
      <c r="M354" s="118">
        <f>[1]DADES_AP!N350</f>
        <v>290</v>
      </c>
      <c r="N354" s="118">
        <f>[1]DADES_AP!O350</f>
        <v>41</v>
      </c>
      <c r="O354" s="118">
        <f>[1]DADES_AP!P350</f>
        <v>348</v>
      </c>
      <c r="P354" s="118">
        <f>[1]DADES_AP!Q350</f>
        <v>11</v>
      </c>
      <c r="Q354" s="118">
        <f>[1]DADES_AP!R350</f>
        <v>7</v>
      </c>
      <c r="R354" s="118">
        <f>[1]DADES_AP!M350</f>
        <v>697</v>
      </c>
    </row>
    <row r="355" spans="12:18">
      <c r="L355" s="126">
        <v>44217</v>
      </c>
      <c r="M355" s="118">
        <f>[1]DADES_AP!N351</f>
        <v>241</v>
      </c>
      <c r="N355" s="118">
        <f>[1]DADES_AP!O351</f>
        <v>48</v>
      </c>
      <c r="O355" s="118">
        <f>[1]DADES_AP!P351</f>
        <v>274</v>
      </c>
      <c r="P355" s="118">
        <f>[1]DADES_AP!Q351</f>
        <v>12</v>
      </c>
      <c r="Q355" s="118">
        <f>[1]DADES_AP!R351</f>
        <v>9</v>
      </c>
      <c r="R355" s="118">
        <f>[1]DADES_AP!M351</f>
        <v>584</v>
      </c>
    </row>
    <row r="356" spans="12:18">
      <c r="L356" s="126">
        <v>44218</v>
      </c>
      <c r="M356" s="118">
        <f>[1]DADES_AP!N352</f>
        <v>263</v>
      </c>
      <c r="N356" s="118">
        <f>[1]DADES_AP!O352</f>
        <v>34</v>
      </c>
      <c r="O356" s="118">
        <f>[1]DADES_AP!P352</f>
        <v>388</v>
      </c>
      <c r="P356" s="118">
        <f>[1]DADES_AP!Q352</f>
        <v>19</v>
      </c>
      <c r="Q356" s="118">
        <f>[1]DADES_AP!R352</f>
        <v>1</v>
      </c>
      <c r="R356" s="118">
        <f>[1]DADES_AP!M352</f>
        <v>705</v>
      </c>
    </row>
    <row r="357" spans="12:18">
      <c r="L357" s="126">
        <v>44219</v>
      </c>
      <c r="M357" s="118">
        <f>[1]DADES_AP!N353</f>
        <v>246</v>
      </c>
      <c r="N357" s="118">
        <f>[1]DADES_AP!O353</f>
        <v>38</v>
      </c>
      <c r="O357" s="118">
        <f>[1]DADES_AP!P353</f>
        <v>239</v>
      </c>
      <c r="P357" s="118">
        <f>[1]DADES_AP!Q353</f>
        <v>3</v>
      </c>
      <c r="Q357" s="118">
        <f>[1]DADES_AP!R353</f>
        <v>7</v>
      </c>
      <c r="R357" s="118">
        <f>[1]DADES_AP!M353</f>
        <v>533</v>
      </c>
    </row>
    <row r="358" spans="12:18">
      <c r="L358" s="126">
        <v>44220</v>
      </c>
      <c r="M358" s="118">
        <f>[1]DADES_AP!N354</f>
        <v>203</v>
      </c>
      <c r="N358" s="118">
        <f>[1]DADES_AP!O354</f>
        <v>23</v>
      </c>
      <c r="O358" s="118">
        <f>[1]DADES_AP!P354</f>
        <v>157</v>
      </c>
      <c r="P358" s="118">
        <f>[1]DADES_AP!Q354</f>
        <v>2</v>
      </c>
      <c r="Q358" s="118">
        <f>[1]DADES_AP!R354</f>
        <v>5</v>
      </c>
      <c r="R358" s="118">
        <f>[1]DADES_AP!M354</f>
        <v>390</v>
      </c>
    </row>
    <row r="359" spans="12:18">
      <c r="L359" s="126">
        <v>44221</v>
      </c>
      <c r="M359" s="118">
        <f>[1]DADES_AP!N355</f>
        <v>190</v>
      </c>
      <c r="N359" s="118">
        <f>[1]DADES_AP!O355</f>
        <v>13</v>
      </c>
      <c r="O359" s="118">
        <f>[1]DADES_AP!P355</f>
        <v>267</v>
      </c>
      <c r="P359" s="118">
        <f>[1]DADES_AP!Q355</f>
        <v>22</v>
      </c>
      <c r="Q359" s="118">
        <f>[1]DADES_AP!R355</f>
        <v>7</v>
      </c>
      <c r="R359" s="118">
        <f>[1]DADES_AP!M355</f>
        <v>499</v>
      </c>
    </row>
    <row r="360" spans="12:18">
      <c r="L360" s="126">
        <v>44222</v>
      </c>
      <c r="M360" s="118">
        <f>[1]DADES_AP!N356</f>
        <v>232</v>
      </c>
      <c r="N360" s="118">
        <f>[1]DADES_AP!O356</f>
        <v>45</v>
      </c>
      <c r="O360" s="118">
        <f>[1]DADES_AP!P356</f>
        <v>262</v>
      </c>
      <c r="P360" s="118">
        <f>[1]DADES_AP!Q356</f>
        <v>13</v>
      </c>
      <c r="Q360" s="118">
        <f>[1]DADES_AP!R356</f>
        <v>6</v>
      </c>
      <c r="R360" s="118">
        <f>[1]DADES_AP!M356</f>
        <v>558</v>
      </c>
    </row>
    <row r="361" spans="12:18">
      <c r="L361" s="126">
        <v>44223</v>
      </c>
      <c r="M361" s="118">
        <f>[1]DADES_AP!N357</f>
        <v>212</v>
      </c>
      <c r="N361" s="118">
        <f>[1]DADES_AP!O357</f>
        <v>23</v>
      </c>
      <c r="O361" s="118">
        <f>[1]DADES_AP!P357</f>
        <v>255</v>
      </c>
      <c r="P361" s="118">
        <f>[1]DADES_AP!Q357</f>
        <v>12</v>
      </c>
      <c r="Q361" s="118">
        <f>[1]DADES_AP!R357</f>
        <v>3</v>
      </c>
      <c r="R361" s="118">
        <f>[1]DADES_AP!M357</f>
        <v>505</v>
      </c>
    </row>
    <row r="362" spans="12:18">
      <c r="L362" s="126">
        <v>44224</v>
      </c>
      <c r="M362" s="118">
        <f>[1]DADES_AP!N358</f>
        <v>224</v>
      </c>
      <c r="N362" s="118">
        <f>[1]DADES_AP!O358</f>
        <v>29</v>
      </c>
      <c r="O362" s="118">
        <f>[1]DADES_AP!P358</f>
        <v>225</v>
      </c>
      <c r="P362" s="118">
        <f>[1]DADES_AP!Q358</f>
        <v>10</v>
      </c>
      <c r="Q362" s="118">
        <f>[1]DADES_AP!R358</f>
        <v>6</v>
      </c>
      <c r="R362" s="118">
        <f>[1]DADES_AP!M358</f>
        <v>494</v>
      </c>
    </row>
    <row r="363" spans="12:18">
      <c r="L363" s="126">
        <v>44225</v>
      </c>
      <c r="M363" s="118">
        <f>[1]DADES_AP!N359</f>
        <v>170</v>
      </c>
      <c r="N363" s="118">
        <f>[1]DADES_AP!O359</f>
        <v>14</v>
      </c>
      <c r="O363" s="118">
        <f>[1]DADES_AP!P359</f>
        <v>182</v>
      </c>
      <c r="P363" s="118">
        <f>[1]DADES_AP!Q359</f>
        <v>1</v>
      </c>
      <c r="Q363" s="118">
        <f>[1]DADES_AP!R359</f>
        <v>4</v>
      </c>
      <c r="R363" s="118">
        <f>[1]DADES_AP!M359</f>
        <v>371</v>
      </c>
    </row>
    <row r="364" spans="12:18">
      <c r="L364" s="126">
        <v>44226</v>
      </c>
      <c r="M364" s="118">
        <f>[1]DADES_AP!N360</f>
        <v>144</v>
      </c>
      <c r="N364" s="118">
        <f>[1]DADES_AP!O360</f>
        <v>17</v>
      </c>
      <c r="O364" s="118">
        <f>[1]DADES_AP!P360</f>
        <v>146</v>
      </c>
      <c r="P364" s="118">
        <f>[1]DADES_AP!Q360</f>
        <v>2</v>
      </c>
      <c r="Q364" s="118">
        <f>[1]DADES_AP!R360</f>
        <v>5</v>
      </c>
      <c r="R364" s="118">
        <f>[1]DADES_AP!M360</f>
        <v>314</v>
      </c>
    </row>
    <row r="365" spans="12:18">
      <c r="L365" s="126">
        <v>44227</v>
      </c>
      <c r="M365" s="118">
        <f>[1]DADES_AP!N361</f>
        <v>110</v>
      </c>
      <c r="N365" s="118">
        <f>[1]DADES_AP!O361</f>
        <v>13</v>
      </c>
      <c r="O365" s="118">
        <f>[1]DADES_AP!P361</f>
        <v>159</v>
      </c>
      <c r="P365" s="118">
        <f>[1]DADES_AP!Q361</f>
        <v>5</v>
      </c>
      <c r="Q365" s="118">
        <f>[1]DADES_AP!R361</f>
        <v>4</v>
      </c>
      <c r="R365" s="118">
        <f>[1]DADES_AP!M361</f>
        <v>291</v>
      </c>
    </row>
    <row r="366" spans="12:18">
      <c r="L366" s="126">
        <v>44228</v>
      </c>
      <c r="M366" s="118">
        <f>[1]DADES_AP!N362</f>
        <v>106</v>
      </c>
      <c r="N366" s="118">
        <f>[1]DADES_AP!O362</f>
        <v>12</v>
      </c>
      <c r="O366" s="118">
        <f>[1]DADES_AP!P362</f>
        <v>94</v>
      </c>
      <c r="P366" s="118">
        <f>[1]DADES_AP!Q362</f>
        <v>5</v>
      </c>
      <c r="Q366" s="118">
        <f>[1]DADES_AP!R362</f>
        <v>4</v>
      </c>
      <c r="R366" s="118">
        <f>[1]DADES_AP!M362</f>
        <v>221</v>
      </c>
    </row>
    <row r="367" spans="12:18">
      <c r="L367" s="126">
        <v>44229</v>
      </c>
      <c r="M367" s="118">
        <f>[1]DADES_AP!N363</f>
        <v>140</v>
      </c>
      <c r="N367" s="118">
        <f>[1]DADES_AP!O363</f>
        <v>26</v>
      </c>
      <c r="O367" s="118">
        <f>[1]DADES_AP!P363</f>
        <v>178</v>
      </c>
      <c r="P367" s="118">
        <f>[1]DADES_AP!Q363</f>
        <v>2</v>
      </c>
      <c r="Q367" s="118">
        <f>[1]DADES_AP!R363</f>
        <v>1</v>
      </c>
      <c r="R367" s="118">
        <f>[1]DADES_AP!M363</f>
        <v>347</v>
      </c>
    </row>
    <row r="368" spans="12:18">
      <c r="L368" s="126">
        <v>44230</v>
      </c>
      <c r="M368" s="118">
        <f>[1]DADES_AP!N364</f>
        <v>143</v>
      </c>
      <c r="N368" s="118">
        <f>[1]DADES_AP!O364</f>
        <v>24</v>
      </c>
      <c r="O368" s="118">
        <f>[1]DADES_AP!P364</f>
        <v>144</v>
      </c>
      <c r="P368" s="118">
        <f>[1]DADES_AP!Q364</f>
        <v>0</v>
      </c>
      <c r="Q368" s="118">
        <f>[1]DADES_AP!R364</f>
        <v>4</v>
      </c>
      <c r="R368" s="118">
        <f>[1]DADES_AP!M364</f>
        <v>315</v>
      </c>
    </row>
    <row r="369" spans="12:18">
      <c r="L369" s="126">
        <v>44231</v>
      </c>
      <c r="M369" s="118">
        <f>[1]DADES_AP!N365</f>
        <v>118</v>
      </c>
      <c r="N369" s="118">
        <f>[1]DADES_AP!O365</f>
        <v>13</v>
      </c>
      <c r="O369" s="118">
        <f>[1]DADES_AP!P365</f>
        <v>78</v>
      </c>
      <c r="P369" s="118">
        <f>[1]DADES_AP!Q365</f>
        <v>2</v>
      </c>
      <c r="Q369" s="118">
        <f>[1]DADES_AP!R365</f>
        <v>4</v>
      </c>
      <c r="R369" s="118">
        <f>[1]DADES_AP!M365</f>
        <v>215</v>
      </c>
    </row>
    <row r="370" spans="12:18">
      <c r="L370" s="126">
        <v>44232</v>
      </c>
      <c r="M370" s="118">
        <f>[1]DADES_AP!N366</f>
        <v>83</v>
      </c>
      <c r="N370" s="118">
        <f>[1]DADES_AP!O366</f>
        <v>4</v>
      </c>
      <c r="O370" s="118">
        <f>[1]DADES_AP!P366</f>
        <v>105</v>
      </c>
      <c r="P370" s="118">
        <f>[1]DADES_AP!Q366</f>
        <v>2</v>
      </c>
      <c r="Q370" s="118">
        <f>[1]DADES_AP!R366</f>
        <v>2</v>
      </c>
      <c r="R370" s="118">
        <f>[1]DADES_AP!M366</f>
        <v>196</v>
      </c>
    </row>
    <row r="371" spans="12:18">
      <c r="L371" s="126">
        <v>44233</v>
      </c>
      <c r="M371" s="118">
        <f>[1]DADES_AP!N367</f>
        <v>74</v>
      </c>
      <c r="N371" s="118">
        <f>[1]DADES_AP!O367</f>
        <v>5</v>
      </c>
      <c r="O371" s="118">
        <f>[1]DADES_AP!P367</f>
        <v>66</v>
      </c>
      <c r="P371" s="118">
        <f>[1]DADES_AP!Q367</f>
        <v>0</v>
      </c>
      <c r="Q371" s="118">
        <f>[1]DADES_AP!R367</f>
        <v>0</v>
      </c>
      <c r="R371" s="118">
        <f>[1]DADES_AP!M367</f>
        <v>145</v>
      </c>
    </row>
    <row r="372" spans="12:18">
      <c r="L372" s="126">
        <v>44234</v>
      </c>
      <c r="M372" s="118">
        <f>[1]DADES_AP!N368</f>
        <v>51</v>
      </c>
      <c r="N372" s="118">
        <f>[1]DADES_AP!O368</f>
        <v>3</v>
      </c>
      <c r="O372" s="118">
        <f>[1]DADES_AP!P368</f>
        <v>59</v>
      </c>
      <c r="P372" s="118">
        <f>[1]DADES_AP!Q368</f>
        <v>0</v>
      </c>
      <c r="Q372" s="118">
        <f>[1]DADES_AP!R368</f>
        <v>2</v>
      </c>
      <c r="R372" s="118">
        <f>[1]DADES_AP!M368</f>
        <v>115</v>
      </c>
    </row>
    <row r="373" spans="12:18">
      <c r="L373" s="126">
        <v>44235</v>
      </c>
      <c r="M373" s="118">
        <f>[1]DADES_AP!N369</f>
        <v>91</v>
      </c>
      <c r="N373" s="118">
        <f>[1]DADES_AP!O369</f>
        <v>1</v>
      </c>
      <c r="O373" s="118">
        <f>[1]DADES_AP!P369</f>
        <v>65</v>
      </c>
      <c r="P373" s="118">
        <f>[1]DADES_AP!Q369</f>
        <v>2</v>
      </c>
      <c r="Q373" s="118">
        <f>[1]DADES_AP!R369</f>
        <v>3</v>
      </c>
      <c r="R373" s="118">
        <f>[1]DADES_AP!M369</f>
        <v>162</v>
      </c>
    </row>
    <row r="374" spans="12:18">
      <c r="L374" s="126">
        <v>44236</v>
      </c>
      <c r="M374" s="118">
        <f>[1]DADES_AP!N370</f>
        <v>115</v>
      </c>
      <c r="N374" s="118">
        <f>[1]DADES_AP!O370</f>
        <v>5</v>
      </c>
      <c r="O374" s="118">
        <f>[1]DADES_AP!P370</f>
        <v>65</v>
      </c>
      <c r="P374" s="118">
        <f>[1]DADES_AP!Q370</f>
        <v>4</v>
      </c>
      <c r="Q374" s="118">
        <f>[1]DADES_AP!R370</f>
        <v>0</v>
      </c>
      <c r="R374" s="118">
        <f>[1]DADES_AP!M370</f>
        <v>189</v>
      </c>
    </row>
    <row r="375" spans="12:18">
      <c r="L375" s="126">
        <v>44237</v>
      </c>
      <c r="M375" s="118">
        <f>[1]DADES_AP!N371</f>
        <v>84</v>
      </c>
      <c r="N375" s="118">
        <f>[1]DADES_AP!O371</f>
        <v>9</v>
      </c>
      <c r="O375" s="118">
        <f>[1]DADES_AP!P371</f>
        <v>47</v>
      </c>
      <c r="P375" s="118">
        <f>[1]DADES_AP!Q371</f>
        <v>2</v>
      </c>
      <c r="Q375" s="118">
        <f>[1]DADES_AP!R371</f>
        <v>1</v>
      </c>
      <c r="R375" s="118">
        <f>[1]DADES_AP!M371</f>
        <v>143</v>
      </c>
    </row>
    <row r="376" spans="12:18">
      <c r="L376" s="126">
        <v>44238</v>
      </c>
      <c r="M376" s="118">
        <f>[1]DADES_AP!N372</f>
        <v>77</v>
      </c>
      <c r="N376" s="118">
        <f>[1]DADES_AP!O372</f>
        <v>3</v>
      </c>
      <c r="O376" s="118">
        <f>[1]DADES_AP!P372</f>
        <v>46</v>
      </c>
      <c r="P376" s="118">
        <f>[1]DADES_AP!Q372</f>
        <v>1</v>
      </c>
      <c r="Q376" s="118">
        <f>[1]DADES_AP!R372</f>
        <v>0</v>
      </c>
      <c r="R376" s="118">
        <f>[1]DADES_AP!M372</f>
        <v>127</v>
      </c>
    </row>
    <row r="377" spans="12:18">
      <c r="L377" s="126">
        <v>44239</v>
      </c>
      <c r="M377" s="118">
        <f>[1]DADES_AP!N373</f>
        <v>81</v>
      </c>
      <c r="N377" s="118">
        <f>[1]DADES_AP!O373</f>
        <v>6</v>
      </c>
      <c r="O377" s="118">
        <f>[1]DADES_AP!P373</f>
        <v>33</v>
      </c>
      <c r="P377" s="118">
        <f>[1]DADES_AP!Q373</f>
        <v>2</v>
      </c>
      <c r="Q377" s="118">
        <f>[1]DADES_AP!R373</f>
        <v>2</v>
      </c>
      <c r="R377" s="118">
        <f>[1]DADES_AP!M373</f>
        <v>124</v>
      </c>
    </row>
    <row r="378" spans="12:18">
      <c r="L378" s="126">
        <v>44240</v>
      </c>
      <c r="M378" s="118">
        <f>[1]DADES_AP!N374</f>
        <v>79</v>
      </c>
      <c r="N378" s="118">
        <f>[1]DADES_AP!O374</f>
        <v>0</v>
      </c>
      <c r="O378" s="118">
        <f>[1]DADES_AP!P374</f>
        <v>34</v>
      </c>
      <c r="P378" s="118">
        <f>[1]DADES_AP!Q374</f>
        <v>1</v>
      </c>
      <c r="Q378" s="118">
        <f>[1]DADES_AP!R374</f>
        <v>1</v>
      </c>
      <c r="R378" s="118">
        <f>[1]DADES_AP!M374</f>
        <v>115</v>
      </c>
    </row>
    <row r="379" spans="12:18">
      <c r="L379" s="126">
        <v>44241</v>
      </c>
      <c r="M379" s="118">
        <f>[1]DADES_AP!N375</f>
        <v>55</v>
      </c>
      <c r="N379" s="118">
        <f>[1]DADES_AP!O375</f>
        <v>2</v>
      </c>
      <c r="O379" s="118">
        <f>[1]DADES_AP!P375</f>
        <v>32</v>
      </c>
      <c r="P379" s="118">
        <f>[1]DADES_AP!Q375</f>
        <v>0</v>
      </c>
      <c r="Q379" s="118">
        <f>[1]DADES_AP!R375</f>
        <v>2</v>
      </c>
      <c r="R379" s="118">
        <f>[1]DADES_AP!M375</f>
        <v>91</v>
      </c>
    </row>
    <row r="380" spans="12:18">
      <c r="L380" s="126">
        <v>44242</v>
      </c>
      <c r="M380" s="118">
        <f>[1]DADES_AP!N376</f>
        <v>74</v>
      </c>
      <c r="N380" s="118">
        <f>[1]DADES_AP!O376</f>
        <v>3</v>
      </c>
      <c r="O380" s="118">
        <f>[1]DADES_AP!P376</f>
        <v>32</v>
      </c>
      <c r="P380" s="118">
        <f>[1]DADES_AP!Q376</f>
        <v>1</v>
      </c>
      <c r="Q380" s="118">
        <f>[1]DADES_AP!R376</f>
        <v>3</v>
      </c>
      <c r="R380" s="118">
        <f>[1]DADES_AP!M376</f>
        <v>113</v>
      </c>
    </row>
    <row r="381" spans="12:18">
      <c r="L381" s="126">
        <v>44243</v>
      </c>
      <c r="M381" s="118">
        <f>[1]DADES_AP!N377</f>
        <v>83</v>
      </c>
      <c r="N381" s="118">
        <f>[1]DADES_AP!O377</f>
        <v>2</v>
      </c>
      <c r="O381" s="118">
        <f>[1]DADES_AP!P377</f>
        <v>34</v>
      </c>
      <c r="P381" s="118">
        <f>[1]DADES_AP!Q377</f>
        <v>2</v>
      </c>
      <c r="Q381" s="118">
        <f>[1]DADES_AP!R377</f>
        <v>2</v>
      </c>
      <c r="R381" s="118">
        <f>[1]DADES_AP!M377</f>
        <v>123</v>
      </c>
    </row>
    <row r="382" spans="12:18">
      <c r="L382" s="126">
        <v>44244</v>
      </c>
      <c r="M382" s="118">
        <f>[1]DADES_AP!N378</f>
        <v>62</v>
      </c>
      <c r="N382" s="118">
        <f>[1]DADES_AP!O378</f>
        <v>1</v>
      </c>
      <c r="O382" s="118">
        <f>[1]DADES_AP!P378</f>
        <v>41</v>
      </c>
      <c r="P382" s="118">
        <f>[1]DADES_AP!Q378</f>
        <v>2</v>
      </c>
      <c r="Q382" s="118">
        <f>[1]DADES_AP!R378</f>
        <v>2</v>
      </c>
      <c r="R382" s="118">
        <f>[1]DADES_AP!M378</f>
        <v>108</v>
      </c>
    </row>
    <row r="383" spans="12:18">
      <c r="L383" s="126">
        <v>44245</v>
      </c>
      <c r="M383" s="118">
        <f>[1]DADES_AP!N379</f>
        <v>66</v>
      </c>
      <c r="N383" s="118">
        <f>[1]DADES_AP!O379</f>
        <v>2</v>
      </c>
      <c r="O383" s="118">
        <f>[1]DADES_AP!P379</f>
        <v>21</v>
      </c>
      <c r="P383" s="118">
        <f>[1]DADES_AP!Q379</f>
        <v>1</v>
      </c>
      <c r="Q383" s="118">
        <f>[1]DADES_AP!R379</f>
        <v>0</v>
      </c>
      <c r="R383" s="118">
        <f>[1]DADES_AP!M379</f>
        <v>90</v>
      </c>
    </row>
    <row r="384" spans="12:18">
      <c r="L384" s="126">
        <v>44246</v>
      </c>
      <c r="M384" s="118">
        <f>[1]DADES_AP!N380</f>
        <v>67</v>
      </c>
      <c r="N384" s="118">
        <f>[1]DADES_AP!O380</f>
        <v>0</v>
      </c>
      <c r="O384" s="118">
        <f>[1]DADES_AP!P380</f>
        <v>26</v>
      </c>
      <c r="P384" s="118">
        <f>[1]DADES_AP!Q380</f>
        <v>1</v>
      </c>
      <c r="Q384" s="118">
        <f>[1]DADES_AP!R380</f>
        <v>1</v>
      </c>
      <c r="R384" s="118">
        <f>[1]DADES_AP!M380</f>
        <v>95</v>
      </c>
    </row>
    <row r="385" spans="12:18">
      <c r="L385" s="126">
        <v>44247</v>
      </c>
      <c r="M385" s="118">
        <f>[1]DADES_AP!N381</f>
        <v>44</v>
      </c>
      <c r="N385" s="118">
        <f>[1]DADES_AP!O381</f>
        <v>0</v>
      </c>
      <c r="O385" s="118">
        <f>[1]DADES_AP!P381</f>
        <v>22</v>
      </c>
      <c r="P385" s="118">
        <f>[1]DADES_AP!Q381</f>
        <v>0</v>
      </c>
      <c r="Q385" s="118">
        <f>[1]DADES_AP!R381</f>
        <v>2</v>
      </c>
      <c r="R385" s="118">
        <f>[1]DADES_AP!M381</f>
        <v>68</v>
      </c>
    </row>
    <row r="386" spans="12:18">
      <c r="L386" s="126">
        <v>44248</v>
      </c>
      <c r="M386" s="118">
        <f>[1]DADES_AP!N382</f>
        <v>31</v>
      </c>
      <c r="N386" s="118">
        <f>[1]DADES_AP!O382</f>
        <v>0</v>
      </c>
      <c r="O386" s="118">
        <f>[1]DADES_AP!P382</f>
        <v>4</v>
      </c>
      <c r="P386" s="118">
        <f>[1]DADES_AP!Q382</f>
        <v>0</v>
      </c>
      <c r="Q386" s="118">
        <f>[1]DADES_AP!R382</f>
        <v>0</v>
      </c>
      <c r="R386" s="118">
        <f>[1]DADES_AP!M382</f>
        <v>35</v>
      </c>
    </row>
    <row r="387" spans="12:18">
      <c r="L387" s="126">
        <v>44249</v>
      </c>
      <c r="M387" s="118">
        <f>[1]DADES_AP!N383</f>
        <v>40</v>
      </c>
      <c r="N387" s="118">
        <f>[1]DADES_AP!O383</f>
        <v>0</v>
      </c>
      <c r="O387" s="118">
        <f>[1]DADES_AP!P383</f>
        <v>12</v>
      </c>
      <c r="P387" s="118">
        <f>[1]DADES_AP!Q383</f>
        <v>0</v>
      </c>
      <c r="Q387" s="118">
        <f>[1]DADES_AP!R383</f>
        <v>0</v>
      </c>
      <c r="R387" s="118">
        <f>[1]DADES_AP!M383</f>
        <v>52</v>
      </c>
    </row>
    <row r="388" spans="12:18">
      <c r="L388" s="126">
        <v>44250</v>
      </c>
      <c r="M388" s="118">
        <f>[1]DADES_AP!N384</f>
        <v>56</v>
      </c>
      <c r="N388" s="118">
        <f>[1]DADES_AP!O384</f>
        <v>0</v>
      </c>
      <c r="O388" s="118">
        <f>[1]DADES_AP!P384</f>
        <v>19</v>
      </c>
      <c r="P388" s="118">
        <f>[1]DADES_AP!Q384</f>
        <v>0</v>
      </c>
      <c r="Q388" s="118">
        <f>[1]DADES_AP!R384</f>
        <v>0</v>
      </c>
      <c r="R388" s="118">
        <f>[1]DADES_AP!M384</f>
        <v>75</v>
      </c>
    </row>
    <row r="389" spans="12:18">
      <c r="L389" s="126">
        <v>44251</v>
      </c>
      <c r="M389" s="118">
        <f>[1]DADES_AP!N385</f>
        <v>53</v>
      </c>
      <c r="N389" s="118">
        <f>[1]DADES_AP!O385</f>
        <v>4</v>
      </c>
      <c r="O389" s="118">
        <f>[1]DADES_AP!P385</f>
        <v>17</v>
      </c>
      <c r="P389" s="118">
        <f>[1]DADES_AP!Q385</f>
        <v>0</v>
      </c>
      <c r="Q389" s="118">
        <f>[1]DADES_AP!R385</f>
        <v>0</v>
      </c>
      <c r="R389" s="118">
        <f>[1]DADES_AP!M385</f>
        <v>74</v>
      </c>
    </row>
    <row r="390" spans="12:18">
      <c r="L390" s="126">
        <v>44252</v>
      </c>
      <c r="M390" s="118">
        <f>[1]DADES_AP!N386</f>
        <v>45</v>
      </c>
      <c r="N390" s="118">
        <f>[1]DADES_AP!O386</f>
        <v>1</v>
      </c>
      <c r="O390" s="118">
        <f>[1]DADES_AP!P386</f>
        <v>11</v>
      </c>
      <c r="P390" s="118">
        <f>[1]DADES_AP!Q386</f>
        <v>0</v>
      </c>
      <c r="Q390" s="118">
        <f>[1]DADES_AP!R386</f>
        <v>1</v>
      </c>
      <c r="R390" s="118">
        <f>[1]DADES_AP!M386</f>
        <v>58</v>
      </c>
    </row>
    <row r="391" spans="12:18">
      <c r="L391" s="126">
        <v>44253</v>
      </c>
      <c r="M391" s="118">
        <f>[1]DADES_AP!N387</f>
        <v>58</v>
      </c>
      <c r="N391" s="118">
        <f>[1]DADES_AP!O387</f>
        <v>0</v>
      </c>
      <c r="O391" s="118">
        <f>[1]DADES_AP!P387</f>
        <v>22</v>
      </c>
      <c r="P391" s="118">
        <f>[1]DADES_AP!Q387</f>
        <v>2</v>
      </c>
      <c r="Q391" s="118">
        <f>[1]DADES_AP!R387</f>
        <v>1</v>
      </c>
      <c r="R391" s="118">
        <f>[1]DADES_AP!M387</f>
        <v>83</v>
      </c>
    </row>
    <row r="392" spans="12:18">
      <c r="L392" s="126">
        <v>44254</v>
      </c>
      <c r="M392" s="118">
        <f>[1]DADES_AP!N388</f>
        <v>48</v>
      </c>
      <c r="N392" s="118">
        <f>[1]DADES_AP!O388</f>
        <v>0</v>
      </c>
      <c r="O392" s="118">
        <f>[1]DADES_AP!P388</f>
        <v>7</v>
      </c>
      <c r="P392" s="118">
        <f>[1]DADES_AP!Q388</f>
        <v>0</v>
      </c>
      <c r="Q392" s="118">
        <f>[1]DADES_AP!R388</f>
        <v>0</v>
      </c>
      <c r="R392" s="118">
        <f>[1]DADES_AP!M388</f>
        <v>55</v>
      </c>
    </row>
    <row r="393" spans="12:18">
      <c r="L393" s="126">
        <v>44255</v>
      </c>
      <c r="M393" s="118">
        <f>[1]DADES_AP!N389</f>
        <v>32</v>
      </c>
      <c r="N393" s="118">
        <f>[1]DADES_AP!O389</f>
        <v>1</v>
      </c>
      <c r="O393" s="118">
        <f>[1]DADES_AP!P389</f>
        <v>4</v>
      </c>
      <c r="P393" s="118">
        <f>[1]DADES_AP!Q389</f>
        <v>1</v>
      </c>
      <c r="Q393" s="118">
        <f>[1]DADES_AP!R389</f>
        <v>2</v>
      </c>
      <c r="R393" s="118">
        <f>[1]DADES_AP!M389</f>
        <v>40</v>
      </c>
    </row>
    <row r="394" spans="12:18">
      <c r="L394" s="126">
        <v>44256</v>
      </c>
      <c r="M394" s="118">
        <f>[1]DADES_AP!N390</f>
        <v>33</v>
      </c>
      <c r="N394" s="118">
        <f>[1]DADES_AP!O390</f>
        <v>0</v>
      </c>
      <c r="O394" s="118">
        <f>[1]DADES_AP!P390</f>
        <v>0</v>
      </c>
      <c r="P394" s="118">
        <f>[1]DADES_AP!Q390</f>
        <v>0</v>
      </c>
      <c r="Q394" s="118">
        <f>[1]DADES_AP!R390</f>
        <v>0</v>
      </c>
      <c r="R394" s="118">
        <f>[1]DADES_AP!M390</f>
        <v>33</v>
      </c>
    </row>
    <row r="395" spans="12:18">
      <c r="L395" s="126">
        <v>44257</v>
      </c>
      <c r="M395" s="118">
        <f>[1]DADES_AP!N391</f>
        <v>37</v>
      </c>
      <c r="N395" s="118">
        <f>[1]DADES_AP!O391</f>
        <v>0</v>
      </c>
      <c r="O395" s="118">
        <f>[1]DADES_AP!P391</f>
        <v>11</v>
      </c>
      <c r="P395" s="118">
        <f>[1]DADES_AP!Q391</f>
        <v>1</v>
      </c>
      <c r="Q395" s="118">
        <f>[1]DADES_AP!R391</f>
        <v>2</v>
      </c>
      <c r="R395" s="118">
        <f>[1]DADES_AP!M391</f>
        <v>51</v>
      </c>
    </row>
    <row r="396" spans="12:18">
      <c r="L396" s="126">
        <v>44258</v>
      </c>
      <c r="M396" s="118">
        <f>[1]DADES_AP!N392</f>
        <v>51</v>
      </c>
      <c r="N396" s="118">
        <f>[1]DADES_AP!O392</f>
        <v>1</v>
      </c>
      <c r="O396" s="118">
        <f>[1]DADES_AP!P392</f>
        <v>4</v>
      </c>
      <c r="P396" s="118">
        <f>[1]DADES_AP!Q392</f>
        <v>0</v>
      </c>
      <c r="Q396" s="118">
        <f>[1]DADES_AP!R392</f>
        <v>1</v>
      </c>
      <c r="R396" s="118">
        <f>[1]DADES_AP!M392</f>
        <v>57</v>
      </c>
    </row>
    <row r="397" spans="12:18">
      <c r="L397" s="126">
        <v>44259</v>
      </c>
      <c r="M397" s="118">
        <f>[1]DADES_AP!N393</f>
        <v>47</v>
      </c>
      <c r="N397" s="118">
        <f>[1]DADES_AP!O393</f>
        <v>1</v>
      </c>
      <c r="O397" s="118">
        <f>[1]DADES_AP!P393</f>
        <v>5</v>
      </c>
      <c r="P397" s="118">
        <f>[1]DADES_AP!Q393</f>
        <v>0</v>
      </c>
      <c r="Q397" s="118">
        <f>[1]DADES_AP!R393</f>
        <v>1</v>
      </c>
      <c r="R397" s="118">
        <f>[1]DADES_AP!M393</f>
        <v>54</v>
      </c>
    </row>
    <row r="398" spans="12:18">
      <c r="L398" s="126">
        <v>44260</v>
      </c>
      <c r="M398" s="118">
        <f>[1]DADES_AP!N394</f>
        <v>29</v>
      </c>
      <c r="N398" s="118">
        <f>[1]DADES_AP!O394</f>
        <v>0</v>
      </c>
      <c r="O398" s="118">
        <f>[1]DADES_AP!P394</f>
        <v>10</v>
      </c>
      <c r="P398" s="118">
        <f>[1]DADES_AP!Q394</f>
        <v>0</v>
      </c>
      <c r="Q398" s="118">
        <f>[1]DADES_AP!R394</f>
        <v>0</v>
      </c>
      <c r="R398" s="118">
        <f>[1]DADES_AP!M394</f>
        <v>39</v>
      </c>
    </row>
    <row r="399" spans="12:18">
      <c r="L399" s="126">
        <v>44261</v>
      </c>
      <c r="M399" s="118">
        <f>[1]DADES_AP!N395</f>
        <v>43</v>
      </c>
      <c r="N399" s="118">
        <f>[1]DADES_AP!O395</f>
        <v>1</v>
      </c>
      <c r="O399" s="118">
        <f>[1]DADES_AP!P395</f>
        <v>8</v>
      </c>
      <c r="P399" s="118">
        <f>[1]DADES_AP!Q395</f>
        <v>0</v>
      </c>
      <c r="Q399" s="118">
        <f>[1]DADES_AP!R395</f>
        <v>1</v>
      </c>
      <c r="R399" s="118">
        <f>[1]DADES_AP!M395</f>
        <v>53</v>
      </c>
    </row>
    <row r="400" spans="12:18">
      <c r="L400" s="126">
        <v>44262</v>
      </c>
      <c r="M400" s="118">
        <f>[1]DADES_AP!N396</f>
        <v>18</v>
      </c>
      <c r="N400" s="118">
        <f>[1]DADES_AP!O396</f>
        <v>0</v>
      </c>
      <c r="O400" s="118">
        <f>[1]DADES_AP!P396</f>
        <v>2</v>
      </c>
      <c r="P400" s="118">
        <f>[1]DADES_AP!Q396</f>
        <v>0</v>
      </c>
      <c r="Q400" s="118">
        <f>[1]DADES_AP!R396</f>
        <v>1</v>
      </c>
      <c r="R400" s="118">
        <f>[1]DADES_AP!M396</f>
        <v>21</v>
      </c>
    </row>
    <row r="401" spans="12:18">
      <c r="L401" s="126">
        <v>44263</v>
      </c>
      <c r="M401" s="118">
        <f>[1]DADES_AP!N397</f>
        <v>35</v>
      </c>
      <c r="N401" s="118">
        <f>[1]DADES_AP!O397</f>
        <v>1</v>
      </c>
      <c r="O401" s="118">
        <f>[1]DADES_AP!P397</f>
        <v>4</v>
      </c>
      <c r="P401" s="118">
        <f>[1]DADES_AP!Q397</f>
        <v>0</v>
      </c>
      <c r="Q401" s="118">
        <f>[1]DADES_AP!R397</f>
        <v>1</v>
      </c>
      <c r="R401" s="118">
        <f>[1]DADES_AP!M397</f>
        <v>41</v>
      </c>
    </row>
    <row r="402" spans="12:18">
      <c r="L402" s="126">
        <v>44264</v>
      </c>
      <c r="M402" s="118">
        <f>[1]DADES_AP!N398</f>
        <v>40</v>
      </c>
      <c r="N402" s="118">
        <f>[1]DADES_AP!O398</f>
        <v>2</v>
      </c>
      <c r="O402" s="118">
        <f>[1]DADES_AP!P398</f>
        <v>7</v>
      </c>
      <c r="P402" s="118">
        <f>[1]DADES_AP!Q398</f>
        <v>0</v>
      </c>
      <c r="Q402" s="118">
        <f>[1]DADES_AP!R398</f>
        <v>0</v>
      </c>
      <c r="R402" s="118">
        <f>[1]DADES_AP!M398</f>
        <v>49</v>
      </c>
    </row>
    <row r="403" spans="12:18">
      <c r="L403" s="126">
        <v>44265</v>
      </c>
      <c r="M403" s="118">
        <f>[1]DADES_AP!N399</f>
        <v>37</v>
      </c>
      <c r="N403" s="118">
        <f>[1]DADES_AP!O399</f>
        <v>2</v>
      </c>
      <c r="O403" s="118">
        <f>[1]DADES_AP!P399</f>
        <v>6</v>
      </c>
      <c r="P403" s="118">
        <f>[1]DADES_AP!Q399</f>
        <v>0</v>
      </c>
      <c r="Q403" s="118">
        <f>[1]DADES_AP!R399</f>
        <v>4</v>
      </c>
      <c r="R403" s="118">
        <f>[1]DADES_AP!M399</f>
        <v>49</v>
      </c>
    </row>
    <row r="404" spans="12:18">
      <c r="L404" s="126">
        <v>44266</v>
      </c>
      <c r="M404" s="118">
        <f>[1]DADES_AP!N400</f>
        <v>45</v>
      </c>
      <c r="N404" s="118">
        <f>[1]DADES_AP!O400</f>
        <v>0</v>
      </c>
      <c r="O404" s="118">
        <f>[1]DADES_AP!P400</f>
        <v>6</v>
      </c>
      <c r="P404" s="118">
        <f>[1]DADES_AP!Q400</f>
        <v>0</v>
      </c>
      <c r="Q404" s="118">
        <f>[1]DADES_AP!R400</f>
        <v>1</v>
      </c>
      <c r="R404" s="118">
        <f>[1]DADES_AP!M400</f>
        <v>52</v>
      </c>
    </row>
    <row r="405" spans="12:18">
      <c r="L405" s="126">
        <v>44267</v>
      </c>
      <c r="M405" s="118">
        <f>[1]DADES_AP!N401</f>
        <v>33</v>
      </c>
      <c r="N405" s="118">
        <f>[1]DADES_AP!O401</f>
        <v>0</v>
      </c>
      <c r="O405" s="118">
        <f>[1]DADES_AP!P401</f>
        <v>2</v>
      </c>
      <c r="P405" s="118">
        <f>[1]DADES_AP!Q401</f>
        <v>0</v>
      </c>
      <c r="Q405" s="118">
        <f>[1]DADES_AP!R401</f>
        <v>1</v>
      </c>
      <c r="R405" s="118">
        <f>[1]DADES_AP!M401</f>
        <v>36</v>
      </c>
    </row>
    <row r="406" spans="12:18">
      <c r="L406" s="126">
        <v>44268</v>
      </c>
      <c r="M406" s="118">
        <f>[1]DADES_AP!N402</f>
        <v>32</v>
      </c>
      <c r="N406" s="118">
        <f>[1]DADES_AP!O402</f>
        <v>0</v>
      </c>
      <c r="O406" s="118">
        <f>[1]DADES_AP!P402</f>
        <v>5</v>
      </c>
      <c r="P406" s="118">
        <f>[1]DADES_AP!Q402</f>
        <v>0</v>
      </c>
      <c r="Q406" s="118">
        <f>[1]DADES_AP!R402</f>
        <v>0</v>
      </c>
      <c r="R406" s="118">
        <f>[1]DADES_AP!M402</f>
        <v>37</v>
      </c>
    </row>
    <row r="407" spans="12:18">
      <c r="L407" s="126">
        <v>44269</v>
      </c>
      <c r="M407" s="118">
        <f>[1]DADES_AP!N403</f>
        <v>13</v>
      </c>
      <c r="N407" s="118">
        <f>[1]DADES_AP!O403</f>
        <v>0</v>
      </c>
      <c r="O407" s="118">
        <f>[1]DADES_AP!P403</f>
        <v>5</v>
      </c>
      <c r="P407" s="118">
        <f>[1]DADES_AP!Q403</f>
        <v>0</v>
      </c>
      <c r="Q407" s="118">
        <f>[1]DADES_AP!R403</f>
        <v>2</v>
      </c>
      <c r="R407" s="118">
        <f>[1]DADES_AP!M403</f>
        <v>20</v>
      </c>
    </row>
    <row r="408" spans="12:18">
      <c r="L408" s="126">
        <v>44270</v>
      </c>
      <c r="M408" s="118">
        <f>[1]DADES_AP!N404</f>
        <v>31</v>
      </c>
      <c r="N408" s="118">
        <f>[1]DADES_AP!O404</f>
        <v>0</v>
      </c>
      <c r="O408" s="118">
        <f>[1]DADES_AP!P404</f>
        <v>5</v>
      </c>
      <c r="P408" s="118">
        <f>[1]DADES_AP!Q404</f>
        <v>0</v>
      </c>
      <c r="Q408" s="118">
        <f>[1]DADES_AP!R404</f>
        <v>0</v>
      </c>
      <c r="R408" s="118">
        <f>[1]DADES_AP!M404</f>
        <v>36</v>
      </c>
    </row>
    <row r="409" spans="12:18">
      <c r="L409" s="126">
        <v>44271</v>
      </c>
      <c r="M409" s="118">
        <f>[1]DADES_AP!N405</f>
        <v>45</v>
      </c>
      <c r="N409" s="118">
        <f>[1]DADES_AP!O405</f>
        <v>2</v>
      </c>
      <c r="O409" s="118">
        <f>[1]DADES_AP!P405</f>
        <v>2</v>
      </c>
      <c r="P409" s="118">
        <f>[1]DADES_AP!Q405</f>
        <v>1</v>
      </c>
      <c r="Q409" s="118">
        <f>[1]DADES_AP!R405</f>
        <v>4</v>
      </c>
      <c r="R409" s="118">
        <f>[1]DADES_AP!M405</f>
        <v>54</v>
      </c>
    </row>
    <row r="410" spans="12:18">
      <c r="L410" s="126">
        <v>44272</v>
      </c>
      <c r="M410" s="118">
        <f>[1]DADES_AP!N406</f>
        <v>56</v>
      </c>
      <c r="N410" s="118">
        <f>[1]DADES_AP!O406</f>
        <v>3</v>
      </c>
      <c r="O410" s="118">
        <f>[1]DADES_AP!P406</f>
        <v>4</v>
      </c>
      <c r="P410" s="118">
        <f>[1]DADES_AP!Q406</f>
        <v>0</v>
      </c>
      <c r="Q410" s="118">
        <f>[1]DADES_AP!R406</f>
        <v>1</v>
      </c>
      <c r="R410" s="118">
        <f>[1]DADES_AP!M406</f>
        <v>64</v>
      </c>
    </row>
    <row r="411" spans="12:18">
      <c r="L411" s="126">
        <v>44273</v>
      </c>
      <c r="M411" s="118">
        <f>[1]DADES_AP!N407</f>
        <v>53</v>
      </c>
      <c r="N411" s="118">
        <f>[1]DADES_AP!O407</f>
        <v>6</v>
      </c>
      <c r="O411" s="118">
        <f>[1]DADES_AP!P407</f>
        <v>4</v>
      </c>
      <c r="P411" s="118">
        <f>[1]DADES_AP!Q407</f>
        <v>0</v>
      </c>
      <c r="Q411" s="118">
        <f>[1]DADES_AP!R407</f>
        <v>1</v>
      </c>
      <c r="R411" s="118">
        <f>[1]DADES_AP!M407</f>
        <v>64</v>
      </c>
    </row>
    <row r="412" spans="12:18">
      <c r="L412" s="126">
        <v>44274</v>
      </c>
      <c r="M412" s="118">
        <f>[1]DADES_AP!N408</f>
        <v>53</v>
      </c>
      <c r="N412" s="118">
        <f>[1]DADES_AP!O408</f>
        <v>2</v>
      </c>
      <c r="O412" s="118">
        <f>[1]DADES_AP!P408</f>
        <v>3</v>
      </c>
      <c r="P412" s="118">
        <f>[1]DADES_AP!Q408</f>
        <v>0</v>
      </c>
      <c r="Q412" s="118">
        <f>[1]DADES_AP!R408</f>
        <v>0</v>
      </c>
      <c r="R412" s="118">
        <f>[1]DADES_AP!M408</f>
        <v>58</v>
      </c>
    </row>
    <row r="413" spans="12:18">
      <c r="L413" s="126">
        <v>44275</v>
      </c>
      <c r="M413" s="118">
        <f>[1]DADES_AP!N409</f>
        <v>42</v>
      </c>
      <c r="N413" s="118">
        <f>[1]DADES_AP!O409</f>
        <v>4</v>
      </c>
      <c r="O413" s="118">
        <f>[1]DADES_AP!P409</f>
        <v>3</v>
      </c>
      <c r="P413" s="118">
        <f>[1]DADES_AP!Q409</f>
        <v>0</v>
      </c>
      <c r="Q413" s="118">
        <f>[1]DADES_AP!R409</f>
        <v>4</v>
      </c>
      <c r="R413" s="118">
        <f>[1]DADES_AP!M409</f>
        <v>53</v>
      </c>
    </row>
    <row r="414" spans="12:18">
      <c r="L414" s="126">
        <v>44276</v>
      </c>
      <c r="M414" s="118">
        <f>[1]DADES_AP!N410</f>
        <v>39</v>
      </c>
      <c r="N414" s="118">
        <f>[1]DADES_AP!O410</f>
        <v>1</v>
      </c>
      <c r="O414" s="118">
        <f>[1]DADES_AP!P410</f>
        <v>1</v>
      </c>
      <c r="P414" s="118">
        <f>[1]DADES_AP!Q410</f>
        <v>0</v>
      </c>
      <c r="Q414" s="118">
        <f>[1]DADES_AP!R410</f>
        <v>1</v>
      </c>
      <c r="R414" s="118">
        <f>[1]DADES_AP!M410</f>
        <v>42</v>
      </c>
    </row>
    <row r="415" spans="12:18">
      <c r="L415" s="126">
        <v>44277</v>
      </c>
      <c r="M415" s="118">
        <f>[1]DADES_AP!N411</f>
        <v>44</v>
      </c>
      <c r="N415" s="118">
        <f>[1]DADES_AP!O411</f>
        <v>0</v>
      </c>
      <c r="O415" s="118">
        <f>[1]DADES_AP!P411</f>
        <v>2</v>
      </c>
      <c r="P415" s="118">
        <f>[1]DADES_AP!Q411</f>
        <v>0</v>
      </c>
      <c r="Q415" s="118">
        <f>[1]DADES_AP!R411</f>
        <v>0</v>
      </c>
      <c r="R415" s="118">
        <f>[1]DADES_AP!M411</f>
        <v>46</v>
      </c>
    </row>
    <row r="416" spans="12:18">
      <c r="L416" s="126">
        <v>44278</v>
      </c>
      <c r="M416" s="118">
        <f>[1]DADES_AP!N412</f>
        <v>49</v>
      </c>
      <c r="N416" s="118">
        <f>[1]DADES_AP!O412</f>
        <v>2</v>
      </c>
      <c r="O416" s="118">
        <f>[1]DADES_AP!P412</f>
        <v>1</v>
      </c>
      <c r="P416" s="118">
        <f>[1]DADES_AP!Q412</f>
        <v>2</v>
      </c>
      <c r="Q416" s="118">
        <f>[1]DADES_AP!R412</f>
        <v>4</v>
      </c>
      <c r="R416" s="118">
        <f>[1]DADES_AP!M412</f>
        <v>58</v>
      </c>
    </row>
    <row r="417" spans="12:18">
      <c r="L417" s="126">
        <v>44279</v>
      </c>
      <c r="M417" s="118">
        <f>[1]DADES_AP!N413</f>
        <v>41</v>
      </c>
      <c r="N417" s="118">
        <f>[1]DADES_AP!O413</f>
        <v>0</v>
      </c>
      <c r="O417" s="118">
        <f>[1]DADES_AP!P413</f>
        <v>8</v>
      </c>
      <c r="P417" s="118">
        <f>[1]DADES_AP!Q413</f>
        <v>0</v>
      </c>
      <c r="Q417" s="118">
        <f>[1]DADES_AP!R413</f>
        <v>0</v>
      </c>
      <c r="R417" s="118">
        <f>[1]DADES_AP!M413</f>
        <v>49</v>
      </c>
    </row>
    <row r="418" spans="12:18">
      <c r="L418" s="126">
        <v>44280</v>
      </c>
      <c r="M418" s="118">
        <f>[1]DADES_AP!N414</f>
        <v>41</v>
      </c>
      <c r="N418" s="118">
        <f>[1]DADES_AP!O414</f>
        <v>3</v>
      </c>
      <c r="O418" s="118">
        <f>[1]DADES_AP!P414</f>
        <v>3</v>
      </c>
      <c r="P418" s="118">
        <f>[1]DADES_AP!Q414</f>
        <v>0</v>
      </c>
      <c r="Q418" s="118">
        <f>[1]DADES_AP!R414</f>
        <v>0</v>
      </c>
      <c r="R418" s="118">
        <f>[1]DADES_AP!M414</f>
        <v>47</v>
      </c>
    </row>
    <row r="419" spans="12:18">
      <c r="L419" s="126">
        <v>44281</v>
      </c>
      <c r="M419" s="118">
        <f>[1]DADES_AP!N415</f>
        <v>53</v>
      </c>
      <c r="N419" s="118">
        <f>[1]DADES_AP!O415</f>
        <v>5</v>
      </c>
      <c r="O419" s="118">
        <f>[1]DADES_AP!P415</f>
        <v>4</v>
      </c>
      <c r="P419" s="118">
        <f>[1]DADES_AP!Q415</f>
        <v>1</v>
      </c>
      <c r="Q419" s="118">
        <f>[1]DADES_AP!R415</f>
        <v>4</v>
      </c>
      <c r="R419" s="118">
        <f>[1]DADES_AP!M415</f>
        <v>67</v>
      </c>
    </row>
    <row r="420" spans="12:18">
      <c r="L420" s="126">
        <v>44282</v>
      </c>
      <c r="M420" s="118">
        <f>[1]DADES_AP!N416</f>
        <v>53</v>
      </c>
      <c r="N420" s="118">
        <f>[1]DADES_AP!O416</f>
        <v>2</v>
      </c>
      <c r="O420" s="118">
        <f>[1]DADES_AP!P416</f>
        <v>3</v>
      </c>
      <c r="P420" s="118">
        <f>[1]DADES_AP!Q416</f>
        <v>0</v>
      </c>
      <c r="Q420" s="118">
        <f>[1]DADES_AP!R416</f>
        <v>2</v>
      </c>
      <c r="R420" s="118">
        <f>[1]DADES_AP!M416</f>
        <v>60</v>
      </c>
    </row>
    <row r="421" spans="12:18">
      <c r="L421" s="126">
        <v>44283</v>
      </c>
      <c r="M421" s="118">
        <f>[1]DADES_AP!N417</f>
        <v>54</v>
      </c>
      <c r="N421" s="118">
        <f>[1]DADES_AP!O417</f>
        <v>4</v>
      </c>
      <c r="O421" s="118">
        <f>[1]DADES_AP!P417</f>
        <v>5</v>
      </c>
      <c r="P421" s="118">
        <f>[1]DADES_AP!Q417</f>
        <v>1</v>
      </c>
      <c r="Q421" s="118">
        <f>[1]DADES_AP!R417</f>
        <v>1</v>
      </c>
      <c r="R421" s="118">
        <f>[1]DADES_AP!M417</f>
        <v>65</v>
      </c>
    </row>
    <row r="422" spans="12:18">
      <c r="L422" s="126">
        <v>44284</v>
      </c>
      <c r="M422" s="118">
        <f>[1]DADES_AP!N418</f>
        <v>43</v>
      </c>
      <c r="N422" s="118">
        <f>[1]DADES_AP!O418</f>
        <v>0</v>
      </c>
      <c r="O422" s="118">
        <f>[1]DADES_AP!P418</f>
        <v>6</v>
      </c>
      <c r="P422" s="118">
        <f>[1]DADES_AP!Q418</f>
        <v>3</v>
      </c>
      <c r="Q422" s="118">
        <f>[1]DADES_AP!R418</f>
        <v>5</v>
      </c>
      <c r="R422" s="118">
        <f>[1]DADES_AP!M418</f>
        <v>57</v>
      </c>
    </row>
    <row r="423" spans="12:18">
      <c r="L423" s="126">
        <v>44285</v>
      </c>
      <c r="M423" s="118">
        <f>[1]DADES_AP!N419</f>
        <v>49</v>
      </c>
      <c r="N423" s="118">
        <f>[1]DADES_AP!O419</f>
        <v>5</v>
      </c>
      <c r="O423" s="118">
        <f>[1]DADES_AP!P419</f>
        <v>1</v>
      </c>
      <c r="P423" s="118">
        <f>[1]DADES_AP!Q419</f>
        <v>0</v>
      </c>
      <c r="Q423" s="118">
        <f>[1]DADES_AP!R419</f>
        <v>4</v>
      </c>
      <c r="R423" s="118">
        <f>[1]DADES_AP!M419</f>
        <v>59</v>
      </c>
    </row>
    <row r="424" spans="12:18">
      <c r="L424" s="126">
        <v>44286</v>
      </c>
      <c r="M424" s="118">
        <f>[1]DADES_AP!N420</f>
        <v>40</v>
      </c>
      <c r="N424" s="118">
        <f>[1]DADES_AP!O420</f>
        <v>0</v>
      </c>
      <c r="O424" s="118">
        <f>[1]DADES_AP!P420</f>
        <v>7</v>
      </c>
      <c r="P424" s="118">
        <f>[1]DADES_AP!Q420</f>
        <v>1</v>
      </c>
      <c r="Q424" s="118">
        <f>[1]DADES_AP!R420</f>
        <v>1</v>
      </c>
      <c r="R424" s="118">
        <f>[1]DADES_AP!M420</f>
        <v>49</v>
      </c>
    </row>
    <row r="425" spans="12:18">
      <c r="L425" s="126">
        <v>44287</v>
      </c>
      <c r="M425" s="118">
        <f>[1]DADES_AP!N421</f>
        <v>49</v>
      </c>
      <c r="N425" s="118">
        <f>[1]DADES_AP!O421</f>
        <v>4</v>
      </c>
      <c r="O425" s="118">
        <f>[1]DADES_AP!P421</f>
        <v>2</v>
      </c>
      <c r="P425" s="118">
        <f>[1]DADES_AP!Q421</f>
        <v>1</v>
      </c>
      <c r="Q425" s="118">
        <f>[1]DADES_AP!R421</f>
        <v>2</v>
      </c>
      <c r="R425" s="118">
        <f>[1]DADES_AP!M421</f>
        <v>58</v>
      </c>
    </row>
    <row r="426" spans="12:18">
      <c r="L426" s="126">
        <v>44288</v>
      </c>
      <c r="M426" s="118">
        <f>[1]DADES_AP!N422</f>
        <v>32</v>
      </c>
      <c r="N426" s="118">
        <f>[1]DADES_AP!O422</f>
        <v>3</v>
      </c>
      <c r="O426" s="118">
        <f>[1]DADES_AP!P422</f>
        <v>5</v>
      </c>
      <c r="P426" s="118">
        <f>[1]DADES_AP!Q422</f>
        <v>0</v>
      </c>
      <c r="Q426" s="118">
        <f>[1]DADES_AP!R422</f>
        <v>2</v>
      </c>
      <c r="R426" s="118">
        <f>[1]DADES_AP!M422</f>
        <v>42</v>
      </c>
    </row>
    <row r="427" spans="12:18">
      <c r="L427" s="126">
        <v>44289</v>
      </c>
      <c r="M427" s="118">
        <f>[1]DADES_AP!N423</f>
        <v>44</v>
      </c>
      <c r="N427" s="118">
        <f>[1]DADES_AP!O423</f>
        <v>0</v>
      </c>
      <c r="O427" s="118">
        <f>[1]DADES_AP!P423</f>
        <v>1</v>
      </c>
      <c r="P427" s="118">
        <f>[1]DADES_AP!Q423</f>
        <v>1</v>
      </c>
      <c r="Q427" s="118">
        <f>[1]DADES_AP!R423</f>
        <v>3</v>
      </c>
      <c r="R427" s="118">
        <f>[1]DADES_AP!M423</f>
        <v>49</v>
      </c>
    </row>
    <row r="428" spans="12:18">
      <c r="L428" s="126">
        <v>44290</v>
      </c>
      <c r="M428" s="118">
        <f>[1]DADES_AP!N424</f>
        <v>34</v>
      </c>
      <c r="N428" s="118">
        <f>[1]DADES_AP!O424</f>
        <v>2</v>
      </c>
      <c r="O428" s="118">
        <f>[1]DADES_AP!P424</f>
        <v>3</v>
      </c>
      <c r="P428" s="118">
        <f>[1]DADES_AP!Q424</f>
        <v>0</v>
      </c>
      <c r="Q428" s="118">
        <f>[1]DADES_AP!R424</f>
        <v>7</v>
      </c>
      <c r="R428" s="118">
        <f>[1]DADES_AP!M424</f>
        <v>46</v>
      </c>
    </row>
    <row r="429" spans="12:18">
      <c r="L429" s="126">
        <v>44291</v>
      </c>
      <c r="M429" s="118">
        <f>[1]DADES_AP!N425</f>
        <v>21</v>
      </c>
      <c r="N429" s="118">
        <f>[1]DADES_AP!O425</f>
        <v>1</v>
      </c>
      <c r="O429" s="118">
        <f>[1]DADES_AP!P425</f>
        <v>5</v>
      </c>
      <c r="P429" s="118">
        <f>[1]DADES_AP!Q425</f>
        <v>2</v>
      </c>
      <c r="Q429" s="118">
        <f>[1]DADES_AP!R425</f>
        <v>2</v>
      </c>
      <c r="R429" s="118">
        <f>[1]DADES_AP!M425</f>
        <v>31</v>
      </c>
    </row>
    <row r="430" spans="12:18">
      <c r="L430" s="126">
        <v>44292</v>
      </c>
      <c r="M430" s="118">
        <f>[1]DADES_AP!N426</f>
        <v>45</v>
      </c>
      <c r="N430" s="118">
        <f>[1]DADES_AP!O426</f>
        <v>4</v>
      </c>
      <c r="O430" s="118">
        <f>[1]DADES_AP!P426</f>
        <v>4</v>
      </c>
      <c r="P430" s="118">
        <f>[1]DADES_AP!Q426</f>
        <v>0</v>
      </c>
      <c r="Q430" s="118">
        <f>[1]DADES_AP!R426</f>
        <v>8</v>
      </c>
      <c r="R430" s="118">
        <f>[1]DADES_AP!M426</f>
        <v>61</v>
      </c>
    </row>
    <row r="431" spans="12:18">
      <c r="L431" s="126">
        <v>44293</v>
      </c>
      <c r="M431" s="118">
        <f>[1]DADES_AP!N427</f>
        <v>56</v>
      </c>
      <c r="N431" s="118">
        <f>[1]DADES_AP!O427</f>
        <v>3</v>
      </c>
      <c r="O431" s="118">
        <f>[1]DADES_AP!P427</f>
        <v>3</v>
      </c>
      <c r="P431" s="118">
        <f>[1]DADES_AP!Q427</f>
        <v>2</v>
      </c>
      <c r="Q431" s="118">
        <f>[1]DADES_AP!R427</f>
        <v>4</v>
      </c>
      <c r="R431" s="118">
        <f>[1]DADES_AP!M427</f>
        <v>68</v>
      </c>
    </row>
    <row r="432" spans="12:18">
      <c r="L432" s="126">
        <v>44294</v>
      </c>
      <c r="M432" s="118">
        <f>[1]DADES_AP!N428</f>
        <v>49</v>
      </c>
      <c r="N432" s="118">
        <f>[1]DADES_AP!O428</f>
        <v>4</v>
      </c>
      <c r="O432" s="118">
        <f>[1]DADES_AP!P428</f>
        <v>10</v>
      </c>
      <c r="P432" s="118">
        <f>[1]DADES_AP!Q428</f>
        <v>0</v>
      </c>
      <c r="Q432" s="118">
        <f>[1]DADES_AP!R428</f>
        <v>5</v>
      </c>
      <c r="R432" s="118">
        <f>[1]DADES_AP!M428</f>
        <v>68</v>
      </c>
    </row>
    <row r="433" spans="12:18">
      <c r="L433" s="126">
        <v>44295</v>
      </c>
      <c r="M433" s="118">
        <f>[1]DADES_AP!N429</f>
        <v>45</v>
      </c>
      <c r="N433" s="118">
        <f>[1]DADES_AP!O429</f>
        <v>0</v>
      </c>
      <c r="O433" s="118">
        <f>[1]DADES_AP!P429</f>
        <v>8</v>
      </c>
      <c r="P433" s="118">
        <f>[1]DADES_AP!Q429</f>
        <v>1</v>
      </c>
      <c r="Q433" s="118">
        <f>[1]DADES_AP!R429</f>
        <v>4</v>
      </c>
      <c r="R433" s="118">
        <f>[1]DADES_AP!M429</f>
        <v>58</v>
      </c>
    </row>
    <row r="434" spans="12:18">
      <c r="L434" s="126">
        <v>44296</v>
      </c>
      <c r="M434" s="118">
        <f>[1]DADES_AP!N430</f>
        <v>38</v>
      </c>
      <c r="N434" s="118">
        <f>[1]DADES_AP!O430</f>
        <v>0</v>
      </c>
      <c r="O434" s="118">
        <f>[1]DADES_AP!P430</f>
        <v>5</v>
      </c>
      <c r="P434" s="118">
        <f>[1]DADES_AP!Q430</f>
        <v>1</v>
      </c>
      <c r="Q434" s="118">
        <f>[1]DADES_AP!R430</f>
        <v>10</v>
      </c>
      <c r="R434" s="118">
        <f>[1]DADES_AP!M430</f>
        <v>54</v>
      </c>
    </row>
    <row r="435" spans="12:18">
      <c r="L435" s="126">
        <v>44297</v>
      </c>
      <c r="M435" s="118">
        <f>[1]DADES_AP!N431</f>
        <v>39</v>
      </c>
      <c r="N435" s="118">
        <f>[1]DADES_AP!O431</f>
        <v>5</v>
      </c>
      <c r="O435" s="118">
        <f>[1]DADES_AP!P431</f>
        <v>4</v>
      </c>
      <c r="P435" s="118">
        <f>[1]DADES_AP!Q431</f>
        <v>0</v>
      </c>
      <c r="Q435" s="118">
        <f>[1]DADES_AP!R431</f>
        <v>0</v>
      </c>
      <c r="R435" s="118">
        <f>[1]DADES_AP!M431</f>
        <v>48</v>
      </c>
    </row>
    <row r="436" spans="12:18">
      <c r="L436" s="126">
        <v>44298</v>
      </c>
      <c r="M436" s="118">
        <f>[1]DADES_AP!N432</f>
        <v>58</v>
      </c>
      <c r="N436" s="118">
        <f>[1]DADES_AP!O432</f>
        <v>1</v>
      </c>
      <c r="O436" s="118">
        <f>[1]DADES_AP!P432</f>
        <v>9</v>
      </c>
      <c r="P436" s="118">
        <f>[1]DADES_AP!Q432</f>
        <v>0</v>
      </c>
      <c r="Q436" s="118">
        <f>[1]DADES_AP!R432</f>
        <v>8</v>
      </c>
      <c r="R436" s="118">
        <f>[1]DADES_AP!M432</f>
        <v>76</v>
      </c>
    </row>
    <row r="437" spans="12:18">
      <c r="L437" s="126">
        <v>44299</v>
      </c>
      <c r="M437" s="118">
        <f>[1]DADES_AP!N433</f>
        <v>33</v>
      </c>
      <c r="N437" s="118">
        <f>[1]DADES_AP!O433</f>
        <v>2</v>
      </c>
      <c r="O437" s="118">
        <f>[1]DADES_AP!P433</f>
        <v>5</v>
      </c>
      <c r="P437" s="118">
        <f>[1]DADES_AP!Q433</f>
        <v>1</v>
      </c>
      <c r="Q437" s="118">
        <f>[1]DADES_AP!R433</f>
        <v>3</v>
      </c>
      <c r="R437" s="118">
        <f>[1]DADES_AP!M433</f>
        <v>44</v>
      </c>
    </row>
    <row r="438" spans="12:18">
      <c r="L438" s="126">
        <v>44300</v>
      </c>
      <c r="M438" s="118">
        <f>[1]DADES_AP!N434</f>
        <v>47</v>
      </c>
      <c r="N438" s="118">
        <f>[1]DADES_AP!O434</f>
        <v>1</v>
      </c>
      <c r="O438" s="118">
        <f>[1]DADES_AP!P434</f>
        <v>4</v>
      </c>
      <c r="P438" s="118">
        <f>[1]DADES_AP!Q434</f>
        <v>0</v>
      </c>
      <c r="Q438" s="118">
        <f>[1]DADES_AP!R434</f>
        <v>6</v>
      </c>
      <c r="R438" s="118">
        <f>[1]DADES_AP!M434</f>
        <v>58</v>
      </c>
    </row>
    <row r="439" spans="12:18">
      <c r="L439" s="126">
        <v>44301</v>
      </c>
      <c r="M439" s="118">
        <f>[1]DADES_AP!N435</f>
        <v>54</v>
      </c>
      <c r="N439" s="118">
        <f>[1]DADES_AP!O435</f>
        <v>1</v>
      </c>
      <c r="O439" s="118">
        <f>[1]DADES_AP!P435</f>
        <v>2</v>
      </c>
      <c r="P439" s="118">
        <f>[1]DADES_AP!Q435</f>
        <v>1</v>
      </c>
      <c r="Q439" s="118">
        <f>[1]DADES_AP!R435</f>
        <v>8</v>
      </c>
      <c r="R439" s="118">
        <f>[1]DADES_AP!M435</f>
        <v>66</v>
      </c>
    </row>
    <row r="440" spans="12:18">
      <c r="L440" s="126">
        <v>44302</v>
      </c>
      <c r="M440" s="118">
        <f>[1]DADES_AP!N436</f>
        <v>63</v>
      </c>
      <c r="N440" s="118">
        <f>[1]DADES_AP!O436</f>
        <v>3</v>
      </c>
      <c r="O440" s="118">
        <f>[1]DADES_AP!P436</f>
        <v>9</v>
      </c>
      <c r="P440" s="118">
        <f>[1]DADES_AP!Q436</f>
        <v>0</v>
      </c>
      <c r="Q440" s="118">
        <f>[1]DADES_AP!R436</f>
        <v>7</v>
      </c>
      <c r="R440" s="118">
        <f>[1]DADES_AP!M436</f>
        <v>82</v>
      </c>
    </row>
    <row r="441" spans="12:18">
      <c r="L441" s="126">
        <v>44303</v>
      </c>
      <c r="M441" s="118">
        <f>[1]DADES_AP!N437</f>
        <v>26</v>
      </c>
      <c r="N441" s="118">
        <f>[1]DADES_AP!O437</f>
        <v>0</v>
      </c>
      <c r="O441" s="118">
        <f>[1]DADES_AP!P437</f>
        <v>0</v>
      </c>
      <c r="P441" s="118">
        <f>[1]DADES_AP!Q437</f>
        <v>0</v>
      </c>
      <c r="Q441" s="118">
        <f>[1]DADES_AP!R437</f>
        <v>2</v>
      </c>
      <c r="R441" s="118">
        <f>[1]DADES_AP!M437</f>
        <v>28</v>
      </c>
    </row>
    <row r="442" spans="12:18">
      <c r="L442" s="126">
        <v>44304</v>
      </c>
      <c r="M442" s="118">
        <f>[1]DADES_AP!N438</f>
        <v>28</v>
      </c>
      <c r="N442" s="118">
        <f>[1]DADES_AP!O438</f>
        <v>2</v>
      </c>
      <c r="O442" s="118">
        <f>[1]DADES_AP!P438</f>
        <v>6</v>
      </c>
      <c r="P442" s="118">
        <f>[1]DADES_AP!Q438</f>
        <v>0</v>
      </c>
      <c r="Q442" s="118">
        <f>[1]DADES_AP!R438</f>
        <v>10</v>
      </c>
      <c r="R442" s="118">
        <f>[1]DADES_AP!M438</f>
        <v>46</v>
      </c>
    </row>
    <row r="443" spans="12:18">
      <c r="L443" s="126">
        <v>44305</v>
      </c>
      <c r="M443" s="118">
        <f>[1]DADES_AP!N439</f>
        <v>40</v>
      </c>
      <c r="N443" s="118">
        <f>[1]DADES_AP!O439</f>
        <v>8</v>
      </c>
      <c r="O443" s="118">
        <f>[1]DADES_AP!P439</f>
        <v>5</v>
      </c>
      <c r="P443" s="118">
        <f>[1]DADES_AP!Q439</f>
        <v>0</v>
      </c>
      <c r="Q443" s="118">
        <f>[1]DADES_AP!R439</f>
        <v>1</v>
      </c>
      <c r="R443" s="118">
        <f>[1]DADES_AP!M439</f>
        <v>54</v>
      </c>
    </row>
    <row r="444" spans="12:18">
      <c r="L444" s="126">
        <v>44306</v>
      </c>
      <c r="M444" s="118">
        <f>[1]DADES_AP!N440</f>
        <v>26</v>
      </c>
      <c r="N444" s="118">
        <f>[1]DADES_AP!O440</f>
        <v>13</v>
      </c>
      <c r="O444" s="118">
        <f>[1]DADES_AP!P440</f>
        <v>8</v>
      </c>
      <c r="P444" s="118">
        <f>[1]DADES_AP!Q440</f>
        <v>0</v>
      </c>
      <c r="Q444" s="118">
        <f>[1]DADES_AP!R440</f>
        <v>1</v>
      </c>
      <c r="R444" s="118">
        <f>[1]DADES_AP!M440</f>
        <v>48</v>
      </c>
    </row>
    <row r="445" spans="12:18">
      <c r="L445" s="126">
        <v>44307</v>
      </c>
      <c r="M445" s="118">
        <f>[1]DADES_AP!N441</f>
        <v>45</v>
      </c>
      <c r="N445" s="118">
        <f>[1]DADES_AP!O441</f>
        <v>2</v>
      </c>
      <c r="O445" s="118">
        <f>[1]DADES_AP!P441</f>
        <v>4</v>
      </c>
      <c r="P445" s="118">
        <f>[1]DADES_AP!Q441</f>
        <v>0</v>
      </c>
      <c r="Q445" s="118">
        <f>[1]DADES_AP!R441</f>
        <v>8</v>
      </c>
      <c r="R445" s="118">
        <f>[1]DADES_AP!M441</f>
        <v>59</v>
      </c>
    </row>
    <row r="446" spans="12:18">
      <c r="L446" s="126">
        <v>44308</v>
      </c>
      <c r="M446" s="118">
        <f>[1]DADES_AP!N442</f>
        <v>48</v>
      </c>
      <c r="N446" s="118">
        <f>[1]DADES_AP!O442</f>
        <v>11</v>
      </c>
      <c r="O446" s="118">
        <f>[1]DADES_AP!P442</f>
        <v>6</v>
      </c>
      <c r="P446" s="118">
        <f>[1]DADES_AP!Q442</f>
        <v>0</v>
      </c>
      <c r="Q446" s="118">
        <f>[1]DADES_AP!R442</f>
        <v>6</v>
      </c>
      <c r="R446" s="118">
        <f>[1]DADES_AP!M442</f>
        <v>71</v>
      </c>
    </row>
    <row r="447" spans="12:18">
      <c r="L447" s="126">
        <v>44309</v>
      </c>
      <c r="M447" s="118">
        <f>[1]DADES_AP!N443</f>
        <v>40</v>
      </c>
      <c r="N447" s="118">
        <f>[1]DADES_AP!O443</f>
        <v>9</v>
      </c>
      <c r="O447" s="118">
        <f>[1]DADES_AP!P443</f>
        <v>7</v>
      </c>
      <c r="P447" s="118">
        <f>[1]DADES_AP!Q443</f>
        <v>1</v>
      </c>
      <c r="Q447" s="118">
        <f>[1]DADES_AP!R443</f>
        <v>2</v>
      </c>
      <c r="R447" s="118">
        <f>[1]DADES_AP!M443</f>
        <v>59</v>
      </c>
    </row>
    <row r="448" spans="12:18">
      <c r="L448" s="126">
        <v>44310</v>
      </c>
      <c r="M448" s="118">
        <f>[1]DADES_AP!N444</f>
        <v>47</v>
      </c>
      <c r="N448" s="118">
        <f>[1]DADES_AP!O444</f>
        <v>1</v>
      </c>
      <c r="O448" s="118">
        <f>[1]DADES_AP!P444</f>
        <v>3</v>
      </c>
      <c r="P448" s="118">
        <f>[1]DADES_AP!Q444</f>
        <v>0</v>
      </c>
      <c r="Q448" s="118">
        <f>[1]DADES_AP!R444</f>
        <v>3</v>
      </c>
      <c r="R448" s="118">
        <f>[1]DADES_AP!M444</f>
        <v>54</v>
      </c>
    </row>
    <row r="449" spans="12:18">
      <c r="L449" s="126">
        <v>44311</v>
      </c>
      <c r="M449" s="118">
        <f>[1]DADES_AP!N445</f>
        <v>27</v>
      </c>
      <c r="N449" s="118">
        <f>[1]DADES_AP!O445</f>
        <v>2</v>
      </c>
      <c r="O449" s="118">
        <f>[1]DADES_AP!P445</f>
        <v>6</v>
      </c>
      <c r="P449" s="118">
        <f>[1]DADES_AP!Q445</f>
        <v>0</v>
      </c>
      <c r="Q449" s="118">
        <f>[1]DADES_AP!R445</f>
        <v>5</v>
      </c>
      <c r="R449" s="118">
        <f>[1]DADES_AP!M445</f>
        <v>40</v>
      </c>
    </row>
    <row r="450" spans="12:18">
      <c r="L450" s="126">
        <v>44312</v>
      </c>
      <c r="M450" s="118">
        <f>[1]DADES_AP!N446</f>
        <v>40</v>
      </c>
      <c r="N450" s="118">
        <f>[1]DADES_AP!O446</f>
        <v>4</v>
      </c>
      <c r="O450" s="118">
        <f>[1]DADES_AP!P446</f>
        <v>11</v>
      </c>
      <c r="P450" s="118">
        <f>[1]DADES_AP!Q446</f>
        <v>0</v>
      </c>
      <c r="Q450" s="118">
        <f>[1]DADES_AP!R446</f>
        <v>1</v>
      </c>
      <c r="R450" s="118">
        <f>[1]DADES_AP!M446</f>
        <v>56</v>
      </c>
    </row>
    <row r="451" spans="12:18">
      <c r="L451" s="126">
        <v>44313</v>
      </c>
      <c r="M451" s="118">
        <f>[1]DADES_AP!N447</f>
        <v>50</v>
      </c>
      <c r="N451" s="118">
        <f>[1]DADES_AP!O447</f>
        <v>14</v>
      </c>
      <c r="O451" s="118">
        <f>[1]DADES_AP!P447</f>
        <v>6</v>
      </c>
      <c r="P451" s="118">
        <f>[1]DADES_AP!Q447</f>
        <v>0</v>
      </c>
      <c r="Q451" s="118">
        <f>[1]DADES_AP!R447</f>
        <v>4</v>
      </c>
      <c r="R451" s="118">
        <f>[1]DADES_AP!M447</f>
        <v>74</v>
      </c>
    </row>
    <row r="452" spans="12:18">
      <c r="L452" s="126">
        <v>44314</v>
      </c>
      <c r="M452" s="118">
        <f>[1]DADES_AP!N448</f>
        <v>42</v>
      </c>
      <c r="N452" s="118">
        <f>[1]DADES_AP!O448</f>
        <v>4</v>
      </c>
      <c r="O452" s="118">
        <f>[1]DADES_AP!P448</f>
        <v>8</v>
      </c>
      <c r="P452" s="118">
        <f>[1]DADES_AP!Q448</f>
        <v>0</v>
      </c>
      <c r="Q452" s="118">
        <f>[1]DADES_AP!R448</f>
        <v>3</v>
      </c>
      <c r="R452" s="118">
        <f>[1]DADES_AP!M448</f>
        <v>57</v>
      </c>
    </row>
    <row r="453" spans="12:18">
      <c r="L453" s="126">
        <v>44315</v>
      </c>
      <c r="M453" s="118">
        <f>[1]DADES_AP!N449</f>
        <v>66</v>
      </c>
      <c r="N453" s="118">
        <f>[1]DADES_AP!O449</f>
        <v>9</v>
      </c>
      <c r="O453" s="118">
        <f>[1]DADES_AP!P449</f>
        <v>5</v>
      </c>
      <c r="P453" s="118">
        <f>[1]DADES_AP!Q449</f>
        <v>0</v>
      </c>
      <c r="Q453" s="118">
        <f>[1]DADES_AP!R449</f>
        <v>7</v>
      </c>
      <c r="R453" s="118">
        <f>[1]DADES_AP!M449</f>
        <v>87</v>
      </c>
    </row>
    <row r="454" spans="12:18">
      <c r="L454" s="126">
        <v>44316</v>
      </c>
      <c r="M454" s="118">
        <f>[1]DADES_AP!N450</f>
        <v>48</v>
      </c>
      <c r="N454" s="118">
        <f>[1]DADES_AP!O450</f>
        <v>3</v>
      </c>
      <c r="O454" s="118">
        <f>[1]DADES_AP!P450</f>
        <v>6</v>
      </c>
      <c r="P454" s="118">
        <f>[1]DADES_AP!Q450</f>
        <v>0</v>
      </c>
      <c r="Q454" s="118">
        <f>[1]DADES_AP!R450</f>
        <v>2</v>
      </c>
      <c r="R454" s="118">
        <f>[1]DADES_AP!M450</f>
        <v>59</v>
      </c>
    </row>
    <row r="455" spans="12:18">
      <c r="L455" s="126">
        <v>44317</v>
      </c>
      <c r="M455" s="118">
        <f>[1]DADES_AP!N451</f>
        <v>61</v>
      </c>
      <c r="N455" s="118">
        <f>[1]DADES_AP!O451</f>
        <v>1</v>
      </c>
      <c r="O455" s="118">
        <f>[1]DADES_AP!P451</f>
        <v>4</v>
      </c>
      <c r="P455" s="118">
        <f>[1]DADES_AP!Q451</f>
        <v>0</v>
      </c>
      <c r="Q455" s="118">
        <f>[1]DADES_AP!R451</f>
        <v>2</v>
      </c>
      <c r="R455" s="118">
        <f>[1]DADES_AP!M451</f>
        <v>68</v>
      </c>
    </row>
    <row r="456" spans="12:18">
      <c r="L456" s="126">
        <v>44318</v>
      </c>
      <c r="M456" s="118">
        <f>[1]DADES_AP!N452</f>
        <v>25</v>
      </c>
      <c r="N456" s="118">
        <f>[1]DADES_AP!O452</f>
        <v>2</v>
      </c>
      <c r="O456" s="118">
        <f>[1]DADES_AP!P452</f>
        <v>0</v>
      </c>
      <c r="P456" s="118">
        <f>[1]DADES_AP!Q452</f>
        <v>0</v>
      </c>
      <c r="Q456" s="118">
        <f>[1]DADES_AP!R452</f>
        <v>2</v>
      </c>
      <c r="R456" s="118">
        <f>[1]DADES_AP!M452</f>
        <v>29</v>
      </c>
    </row>
    <row r="457" spans="12:18">
      <c r="L457" s="126">
        <v>44319</v>
      </c>
      <c r="M457" s="118">
        <f>[1]DADES_AP!N453</f>
        <v>31</v>
      </c>
      <c r="N457" s="118">
        <f>[1]DADES_AP!O453</f>
        <v>1</v>
      </c>
      <c r="O457" s="118">
        <f>[1]DADES_AP!P453</f>
        <v>7</v>
      </c>
      <c r="P457" s="118">
        <f>[1]DADES_AP!Q453</f>
        <v>0</v>
      </c>
      <c r="Q457" s="118">
        <f>[1]DADES_AP!R453</f>
        <v>3</v>
      </c>
      <c r="R457" s="118">
        <f>[1]DADES_AP!M453</f>
        <v>42</v>
      </c>
    </row>
    <row r="458" spans="12:18">
      <c r="L458" s="126">
        <v>44320</v>
      </c>
      <c r="M458" s="118">
        <f>[1]DADES_AP!N454</f>
        <v>52</v>
      </c>
      <c r="N458" s="118">
        <f>[1]DADES_AP!O454</f>
        <v>1</v>
      </c>
      <c r="O458" s="118">
        <f>[1]DADES_AP!P454</f>
        <v>5</v>
      </c>
      <c r="P458" s="118">
        <f>[1]DADES_AP!Q454</f>
        <v>0</v>
      </c>
      <c r="Q458" s="118">
        <f>[1]DADES_AP!R454</f>
        <v>3</v>
      </c>
      <c r="R458" s="118">
        <f>[1]DADES_AP!M454</f>
        <v>61</v>
      </c>
    </row>
    <row r="459" spans="12:18">
      <c r="L459" s="126">
        <v>44321</v>
      </c>
      <c r="M459" s="118">
        <f>[1]DADES_AP!N455</f>
        <v>36</v>
      </c>
      <c r="N459" s="118">
        <f>[1]DADES_AP!O455</f>
        <v>13</v>
      </c>
      <c r="O459" s="118">
        <f>[1]DADES_AP!P455</f>
        <v>4</v>
      </c>
      <c r="P459" s="118">
        <f>[1]DADES_AP!Q455</f>
        <v>0</v>
      </c>
      <c r="Q459" s="118">
        <f>[1]DADES_AP!R455</f>
        <v>1</v>
      </c>
      <c r="R459" s="118">
        <f>[1]DADES_AP!M455</f>
        <v>54</v>
      </c>
    </row>
    <row r="460" spans="12:18">
      <c r="L460" s="126">
        <v>44322</v>
      </c>
      <c r="M460" s="118">
        <f>[1]DADES_AP!N456</f>
        <v>41</v>
      </c>
      <c r="N460" s="118">
        <f>[1]DADES_AP!O456</f>
        <v>15</v>
      </c>
      <c r="O460" s="118">
        <f>[1]DADES_AP!P456</f>
        <v>8</v>
      </c>
      <c r="P460" s="118">
        <f>[1]DADES_AP!Q456</f>
        <v>1</v>
      </c>
      <c r="Q460" s="118">
        <f>[1]DADES_AP!R456</f>
        <v>4</v>
      </c>
      <c r="R460" s="118">
        <f>[1]DADES_AP!M456</f>
        <v>69</v>
      </c>
    </row>
    <row r="461" spans="12:18">
      <c r="L461" s="126">
        <v>44323</v>
      </c>
      <c r="M461" s="118">
        <f>[1]DADES_AP!N457</f>
        <v>36</v>
      </c>
      <c r="N461" s="118">
        <f>[1]DADES_AP!O457</f>
        <v>3</v>
      </c>
      <c r="O461" s="118">
        <f>[1]DADES_AP!P457</f>
        <v>2</v>
      </c>
      <c r="P461" s="118">
        <f>[1]DADES_AP!Q457</f>
        <v>0</v>
      </c>
      <c r="Q461" s="118">
        <f>[1]DADES_AP!R457</f>
        <v>1</v>
      </c>
      <c r="R461" s="118">
        <f>[1]DADES_AP!M457</f>
        <v>42</v>
      </c>
    </row>
    <row r="462" spans="12:18">
      <c r="L462" s="126">
        <v>44324</v>
      </c>
      <c r="M462" s="118">
        <f>[1]DADES_AP!N458</f>
        <v>31</v>
      </c>
      <c r="N462" s="118">
        <f>[1]DADES_AP!O458</f>
        <v>8</v>
      </c>
      <c r="O462" s="118">
        <f>[1]DADES_AP!P458</f>
        <v>0</v>
      </c>
      <c r="P462" s="118">
        <f>[1]DADES_AP!Q458</f>
        <v>0</v>
      </c>
      <c r="Q462" s="118">
        <f>[1]DADES_AP!R458</f>
        <v>1</v>
      </c>
      <c r="R462" s="118">
        <f>[1]DADES_AP!M458</f>
        <v>40</v>
      </c>
    </row>
    <row r="463" spans="12:18">
      <c r="L463" s="126">
        <v>44325</v>
      </c>
      <c r="M463" s="118">
        <f>[1]DADES_AP!N459</f>
        <v>33</v>
      </c>
      <c r="N463" s="118">
        <f>[1]DADES_AP!O459</f>
        <v>3</v>
      </c>
      <c r="O463" s="118">
        <f>[1]DADES_AP!P459</f>
        <v>2</v>
      </c>
      <c r="P463" s="118">
        <f>[1]DADES_AP!Q459</f>
        <v>0</v>
      </c>
      <c r="Q463" s="118">
        <f>[1]DADES_AP!R459</f>
        <v>0</v>
      </c>
      <c r="R463" s="118">
        <f>[1]DADES_AP!M459</f>
        <v>38</v>
      </c>
    </row>
    <row r="464" spans="12:18">
      <c r="L464" s="126">
        <v>44326</v>
      </c>
      <c r="M464" s="118">
        <f>[1]DADES_AP!N460</f>
        <v>37</v>
      </c>
      <c r="N464" s="118">
        <f>[1]DADES_AP!O460</f>
        <v>4</v>
      </c>
      <c r="O464" s="118">
        <f>[1]DADES_AP!P460</f>
        <v>8</v>
      </c>
      <c r="P464" s="118">
        <f>[1]DADES_AP!Q460</f>
        <v>0</v>
      </c>
      <c r="Q464" s="118">
        <f>[1]DADES_AP!R460</f>
        <v>2</v>
      </c>
      <c r="R464" s="118">
        <f>[1]DADES_AP!M460</f>
        <v>51</v>
      </c>
    </row>
    <row r="465" spans="12:18">
      <c r="L465" s="126">
        <v>44327</v>
      </c>
      <c r="M465" s="118">
        <f>[1]DADES_AP!N461</f>
        <v>24</v>
      </c>
      <c r="N465" s="118">
        <f>[1]DADES_AP!O461</f>
        <v>8</v>
      </c>
      <c r="O465" s="118">
        <f>[1]DADES_AP!P461</f>
        <v>5</v>
      </c>
      <c r="P465" s="118">
        <f>[1]DADES_AP!Q461</f>
        <v>0</v>
      </c>
      <c r="Q465" s="118">
        <f>[1]DADES_AP!R461</f>
        <v>2</v>
      </c>
      <c r="R465" s="118">
        <f>[1]DADES_AP!M461</f>
        <v>39</v>
      </c>
    </row>
    <row r="466" spans="12:18">
      <c r="L466" s="126">
        <v>44328</v>
      </c>
      <c r="M466" s="118">
        <f>[1]DADES_AP!N462</f>
        <v>31</v>
      </c>
      <c r="N466" s="118">
        <f>[1]DADES_AP!O462</f>
        <v>5</v>
      </c>
      <c r="O466" s="118">
        <f>[1]DADES_AP!P462</f>
        <v>3</v>
      </c>
      <c r="P466" s="118">
        <f>[1]DADES_AP!Q462</f>
        <v>1</v>
      </c>
      <c r="Q466" s="118">
        <f>[1]DADES_AP!R462</f>
        <v>1</v>
      </c>
      <c r="R466" s="118">
        <f>[1]DADES_AP!M462</f>
        <v>41</v>
      </c>
    </row>
    <row r="467" spans="12:18">
      <c r="L467" s="126">
        <v>44329</v>
      </c>
      <c r="M467" s="118">
        <f>[1]DADES_AP!N463</f>
        <v>24</v>
      </c>
      <c r="N467" s="118">
        <f>[1]DADES_AP!O463</f>
        <v>6</v>
      </c>
      <c r="O467" s="118">
        <f>[1]DADES_AP!P463</f>
        <v>7</v>
      </c>
      <c r="P467" s="118">
        <f>[1]DADES_AP!Q463</f>
        <v>0</v>
      </c>
      <c r="Q467" s="118">
        <f>[1]DADES_AP!R463</f>
        <v>4</v>
      </c>
      <c r="R467" s="118">
        <f>[1]DADES_AP!M463</f>
        <v>41</v>
      </c>
    </row>
    <row r="468" spans="12:18">
      <c r="L468" s="126">
        <v>44330</v>
      </c>
      <c r="M468" s="118">
        <f>[1]DADES_AP!N464</f>
        <v>31</v>
      </c>
      <c r="N468" s="118">
        <f>[1]DADES_AP!O464</f>
        <v>1</v>
      </c>
      <c r="O468" s="118">
        <f>[1]DADES_AP!P464</f>
        <v>6</v>
      </c>
      <c r="P468" s="118">
        <f>[1]DADES_AP!Q464</f>
        <v>0</v>
      </c>
      <c r="Q468" s="118">
        <f>[1]DADES_AP!R464</f>
        <v>7</v>
      </c>
      <c r="R468" s="118">
        <f>[1]DADES_AP!M464</f>
        <v>45</v>
      </c>
    </row>
    <row r="469" spans="12:18">
      <c r="L469" s="126">
        <v>44331</v>
      </c>
      <c r="M469" s="118">
        <f>[1]DADES_AP!N465</f>
        <v>30</v>
      </c>
      <c r="N469" s="118">
        <f>[1]DADES_AP!O465</f>
        <v>3</v>
      </c>
      <c r="O469" s="118">
        <f>[1]DADES_AP!P465</f>
        <v>3</v>
      </c>
      <c r="P469" s="118">
        <f>[1]DADES_AP!Q465</f>
        <v>0</v>
      </c>
      <c r="Q469" s="118">
        <f>[1]DADES_AP!R465</f>
        <v>4</v>
      </c>
      <c r="R469" s="118">
        <f>[1]DADES_AP!M465</f>
        <v>40</v>
      </c>
    </row>
    <row r="470" spans="12:18">
      <c r="L470" s="126">
        <v>44332</v>
      </c>
      <c r="M470" s="118">
        <f>[1]DADES_AP!N466</f>
        <v>28</v>
      </c>
      <c r="N470" s="118">
        <f>[1]DADES_AP!O466</f>
        <v>1</v>
      </c>
      <c r="O470" s="118">
        <f>[1]DADES_AP!P466</f>
        <v>3</v>
      </c>
      <c r="P470" s="118">
        <f>[1]DADES_AP!Q466</f>
        <v>0</v>
      </c>
      <c r="Q470" s="118">
        <f>[1]DADES_AP!R466</f>
        <v>7</v>
      </c>
      <c r="R470" s="118">
        <f>[1]DADES_AP!M466</f>
        <v>39</v>
      </c>
    </row>
    <row r="471" spans="12:18">
      <c r="L471" s="126">
        <v>44333</v>
      </c>
      <c r="M471" s="118">
        <f>[1]DADES_AP!N467</f>
        <v>31</v>
      </c>
      <c r="N471" s="118">
        <f>[1]DADES_AP!O467</f>
        <v>0</v>
      </c>
      <c r="O471" s="118">
        <f>[1]DADES_AP!P467</f>
        <v>1</v>
      </c>
      <c r="P471" s="118">
        <f>[1]DADES_AP!Q467</f>
        <v>0</v>
      </c>
      <c r="Q471" s="118">
        <f>[1]DADES_AP!R467</f>
        <v>1</v>
      </c>
      <c r="R471" s="118">
        <f>[1]DADES_AP!M467</f>
        <v>33</v>
      </c>
    </row>
    <row r="472" spans="12:18">
      <c r="L472" s="126">
        <v>44334</v>
      </c>
      <c r="M472" s="118">
        <f>[1]DADES_AP!N468</f>
        <v>31</v>
      </c>
      <c r="N472" s="118">
        <f>[1]DADES_AP!O468</f>
        <v>4</v>
      </c>
      <c r="O472" s="118">
        <f>[1]DADES_AP!P468</f>
        <v>4</v>
      </c>
      <c r="P472" s="118">
        <f>[1]DADES_AP!Q468</f>
        <v>0</v>
      </c>
      <c r="Q472" s="118">
        <f>[1]DADES_AP!R468</f>
        <v>4</v>
      </c>
      <c r="R472" s="118">
        <f>[1]DADES_AP!M468</f>
        <v>43</v>
      </c>
    </row>
    <row r="473" spans="12:18">
      <c r="L473" s="126">
        <v>44335</v>
      </c>
      <c r="M473" s="118">
        <f>[1]DADES_AP!N469</f>
        <v>24</v>
      </c>
      <c r="N473" s="118">
        <f>[1]DADES_AP!O469</f>
        <v>0</v>
      </c>
      <c r="O473" s="118">
        <f>[1]DADES_AP!P469</f>
        <v>4</v>
      </c>
      <c r="P473" s="118">
        <f>[1]DADES_AP!Q469</f>
        <v>0</v>
      </c>
      <c r="Q473" s="118">
        <f>[1]DADES_AP!R469</f>
        <v>0</v>
      </c>
      <c r="R473" s="118">
        <f>[1]DADES_AP!M469</f>
        <v>28</v>
      </c>
    </row>
    <row r="474" spans="12:18">
      <c r="L474" s="126">
        <v>44336</v>
      </c>
      <c r="M474" s="118">
        <f>[1]DADES_AP!N470</f>
        <v>35</v>
      </c>
      <c r="N474" s="118">
        <f>[1]DADES_AP!O470</f>
        <v>5</v>
      </c>
      <c r="O474" s="118">
        <f>[1]DADES_AP!P470</f>
        <v>4</v>
      </c>
      <c r="P474" s="118">
        <f>[1]DADES_AP!Q470</f>
        <v>1</v>
      </c>
      <c r="Q474" s="118">
        <f>[1]DADES_AP!R470</f>
        <v>5</v>
      </c>
      <c r="R474" s="118">
        <f>[1]DADES_AP!M470</f>
        <v>50</v>
      </c>
    </row>
    <row r="475" spans="12:18">
      <c r="L475" s="126">
        <v>44337</v>
      </c>
      <c r="M475" s="118">
        <f>[1]DADES_AP!N471</f>
        <v>22</v>
      </c>
      <c r="N475" s="118">
        <f>[1]DADES_AP!O471</f>
        <v>2</v>
      </c>
      <c r="O475" s="118">
        <f>[1]DADES_AP!P471</f>
        <v>2</v>
      </c>
      <c r="P475" s="118">
        <f>[1]DADES_AP!Q471</f>
        <v>0</v>
      </c>
      <c r="Q475" s="118">
        <f>[1]DADES_AP!R471</f>
        <v>3</v>
      </c>
      <c r="R475" s="118">
        <f>[1]DADES_AP!M471</f>
        <v>29</v>
      </c>
    </row>
    <row r="476" spans="12:18">
      <c r="L476" s="126">
        <v>44338</v>
      </c>
      <c r="M476" s="118">
        <f>[1]DADES_AP!N472</f>
        <v>28</v>
      </c>
      <c r="N476" s="118">
        <f>[1]DADES_AP!O472</f>
        <v>3</v>
      </c>
      <c r="O476" s="118">
        <f>[1]DADES_AP!P472</f>
        <v>3</v>
      </c>
      <c r="P476" s="118">
        <f>[1]DADES_AP!Q472</f>
        <v>3</v>
      </c>
      <c r="Q476" s="118">
        <f>[1]DADES_AP!R472</f>
        <v>3</v>
      </c>
      <c r="R476" s="118">
        <f>[1]DADES_AP!M472</f>
        <v>40</v>
      </c>
    </row>
    <row r="477" spans="12:18">
      <c r="L477" s="126">
        <v>44339</v>
      </c>
      <c r="M477" s="118">
        <f>[1]DADES_AP!N473</f>
        <v>19</v>
      </c>
      <c r="N477" s="118">
        <f>[1]DADES_AP!O473</f>
        <v>2</v>
      </c>
      <c r="O477" s="118">
        <f>[1]DADES_AP!P473</f>
        <v>3</v>
      </c>
      <c r="P477" s="118">
        <f>[1]DADES_AP!Q473</f>
        <v>1</v>
      </c>
      <c r="Q477" s="118">
        <f>[1]DADES_AP!R473</f>
        <v>6</v>
      </c>
      <c r="R477" s="118">
        <f>[1]DADES_AP!M473</f>
        <v>31</v>
      </c>
    </row>
    <row r="478" spans="12:18">
      <c r="L478" s="126">
        <v>44340</v>
      </c>
      <c r="M478" s="118">
        <f>[1]DADES_AP!N474</f>
        <v>18</v>
      </c>
      <c r="N478" s="118">
        <f>[1]DADES_AP!O474</f>
        <v>2</v>
      </c>
      <c r="O478" s="118">
        <f>[1]DADES_AP!P474</f>
        <v>10</v>
      </c>
      <c r="P478" s="118">
        <f>[1]DADES_AP!Q474</f>
        <v>0</v>
      </c>
      <c r="Q478" s="118">
        <f>[1]DADES_AP!R474</f>
        <v>2</v>
      </c>
      <c r="R478" s="118">
        <f>[1]DADES_AP!M474</f>
        <v>32</v>
      </c>
    </row>
    <row r="479" spans="12:18">
      <c r="L479" s="126">
        <v>44341</v>
      </c>
      <c r="M479" s="118">
        <f>[1]DADES_AP!N475</f>
        <v>31</v>
      </c>
      <c r="N479" s="118">
        <f>[1]DADES_AP!O475</f>
        <v>2</v>
      </c>
      <c r="O479" s="118">
        <f>[1]DADES_AP!P475</f>
        <v>5</v>
      </c>
      <c r="P479" s="118">
        <f>[1]DADES_AP!Q475</f>
        <v>0</v>
      </c>
      <c r="Q479" s="118">
        <f>[1]DADES_AP!R475</f>
        <v>5</v>
      </c>
      <c r="R479" s="118">
        <f>[1]DADES_AP!M475</f>
        <v>43</v>
      </c>
    </row>
    <row r="480" spans="12:18">
      <c r="L480" s="126">
        <v>44342</v>
      </c>
      <c r="M480" s="118">
        <f>[1]DADES_AP!N476</f>
        <v>27</v>
      </c>
      <c r="N480" s="118">
        <f>[1]DADES_AP!O476</f>
        <v>0</v>
      </c>
      <c r="O480" s="118">
        <f>[1]DADES_AP!P476</f>
        <v>7</v>
      </c>
      <c r="P480" s="118">
        <f>[1]DADES_AP!Q476</f>
        <v>0</v>
      </c>
      <c r="Q480" s="118">
        <f>[1]DADES_AP!R476</f>
        <v>5</v>
      </c>
      <c r="R480" s="118">
        <f>[1]DADES_AP!M476</f>
        <v>39</v>
      </c>
    </row>
    <row r="481" spans="12:18">
      <c r="L481" s="126">
        <v>44343</v>
      </c>
      <c r="M481" s="118">
        <f>[1]DADES_AP!N477</f>
        <v>15</v>
      </c>
      <c r="N481" s="118">
        <f>[1]DADES_AP!O477</f>
        <v>3</v>
      </c>
      <c r="O481" s="118">
        <f>[1]DADES_AP!P477</f>
        <v>7</v>
      </c>
      <c r="P481" s="118">
        <f>[1]DADES_AP!Q477</f>
        <v>0</v>
      </c>
      <c r="Q481" s="118">
        <f>[1]DADES_AP!R477</f>
        <v>1</v>
      </c>
      <c r="R481" s="118">
        <f>[1]DADES_AP!M477</f>
        <v>26</v>
      </c>
    </row>
    <row r="482" spans="12:18">
      <c r="L482" s="126">
        <v>44344</v>
      </c>
      <c r="M482" s="118">
        <f>[1]DADES_AP!N478</f>
        <v>33</v>
      </c>
      <c r="N482" s="118">
        <f>[1]DADES_AP!O478</f>
        <v>3</v>
      </c>
      <c r="O482" s="118">
        <f>[1]DADES_AP!P478</f>
        <v>6</v>
      </c>
      <c r="P482" s="118">
        <f>[1]DADES_AP!Q478</f>
        <v>0</v>
      </c>
      <c r="Q482" s="118">
        <f>[1]DADES_AP!R478</f>
        <v>3</v>
      </c>
      <c r="R482" s="118">
        <f>[1]DADES_AP!M478</f>
        <v>45</v>
      </c>
    </row>
    <row r="483" spans="12:18">
      <c r="L483" s="126">
        <v>44345</v>
      </c>
      <c r="M483" s="118">
        <f>[1]DADES_AP!N479</f>
        <v>25</v>
      </c>
      <c r="N483" s="118">
        <f>[1]DADES_AP!O479</f>
        <v>0</v>
      </c>
      <c r="O483" s="118">
        <f>[1]DADES_AP!P479</f>
        <v>4</v>
      </c>
      <c r="P483" s="118">
        <f>[1]DADES_AP!Q479</f>
        <v>0</v>
      </c>
      <c r="Q483" s="118">
        <f>[1]DADES_AP!R479</f>
        <v>10</v>
      </c>
      <c r="R483" s="118">
        <f>[1]DADES_AP!M479</f>
        <v>39</v>
      </c>
    </row>
    <row r="484" spans="12:18">
      <c r="L484" s="126">
        <v>44346</v>
      </c>
      <c r="M484" s="118">
        <f>[1]DADES_AP!N480</f>
        <v>20</v>
      </c>
      <c r="N484" s="118">
        <f>[1]DADES_AP!O480</f>
        <v>0</v>
      </c>
      <c r="O484" s="118">
        <f>[1]DADES_AP!P480</f>
        <v>0</v>
      </c>
      <c r="P484" s="118">
        <f>[1]DADES_AP!Q480</f>
        <v>0</v>
      </c>
      <c r="Q484" s="118">
        <f>[1]DADES_AP!R480</f>
        <v>8</v>
      </c>
      <c r="R484" s="118">
        <f>[1]DADES_AP!M480</f>
        <v>28</v>
      </c>
    </row>
    <row r="485" spans="12:18">
      <c r="L485" s="126">
        <v>44347</v>
      </c>
      <c r="M485" s="118">
        <f>[1]DADES_AP!N481</f>
        <v>25</v>
      </c>
      <c r="N485" s="118">
        <f>[1]DADES_AP!O481</f>
        <v>0</v>
      </c>
      <c r="O485" s="118">
        <f>[1]DADES_AP!P481</f>
        <v>10</v>
      </c>
      <c r="P485" s="118">
        <f>[1]DADES_AP!Q481</f>
        <v>0</v>
      </c>
      <c r="Q485" s="118">
        <f>[1]DADES_AP!R481</f>
        <v>9</v>
      </c>
      <c r="R485" s="118">
        <f>[1]DADES_AP!M481</f>
        <v>44</v>
      </c>
    </row>
    <row r="486" spans="12:18">
      <c r="L486" s="126">
        <v>44348</v>
      </c>
      <c r="M486" s="118">
        <f>[1]DADES_AP!N482</f>
        <v>22</v>
      </c>
      <c r="N486" s="118">
        <f>[1]DADES_AP!O482</f>
        <v>1</v>
      </c>
      <c r="O486" s="118">
        <f>[1]DADES_AP!P482</f>
        <v>9</v>
      </c>
      <c r="P486" s="118">
        <f>[1]DADES_AP!Q482</f>
        <v>0</v>
      </c>
      <c r="Q486" s="118">
        <f>[1]DADES_AP!R482</f>
        <v>4</v>
      </c>
      <c r="R486" s="118">
        <f>[1]DADES_AP!M482</f>
        <v>36</v>
      </c>
    </row>
    <row r="487" spans="12:18">
      <c r="L487" s="126">
        <v>44349</v>
      </c>
      <c r="M487" s="118">
        <f>[1]DADES_AP!N483</f>
        <v>31</v>
      </c>
      <c r="N487" s="118">
        <f>[1]DADES_AP!O483</f>
        <v>4</v>
      </c>
      <c r="O487" s="118">
        <f>[1]DADES_AP!P483</f>
        <v>12</v>
      </c>
      <c r="P487" s="118">
        <f>[1]DADES_AP!Q483</f>
        <v>0</v>
      </c>
      <c r="Q487" s="118">
        <f>[1]DADES_AP!R483</f>
        <v>3</v>
      </c>
      <c r="R487" s="118">
        <f>[1]DADES_AP!M483</f>
        <v>50</v>
      </c>
    </row>
    <row r="488" spans="12:18">
      <c r="L488" s="126">
        <v>44350</v>
      </c>
      <c r="M488" s="118">
        <f>[1]DADES_AP!N484</f>
        <v>20</v>
      </c>
      <c r="N488" s="118">
        <f>[1]DADES_AP!O484</f>
        <v>0</v>
      </c>
      <c r="O488" s="118">
        <f>[1]DADES_AP!P484</f>
        <v>9</v>
      </c>
      <c r="P488" s="118">
        <f>[1]DADES_AP!Q484</f>
        <v>0</v>
      </c>
      <c r="Q488" s="118">
        <f>[1]DADES_AP!R484</f>
        <v>7</v>
      </c>
      <c r="R488" s="118">
        <f>[1]DADES_AP!M484</f>
        <v>36</v>
      </c>
    </row>
    <row r="489" spans="12:18">
      <c r="L489" s="126">
        <v>44351</v>
      </c>
      <c r="M489" s="118">
        <f>[1]DADES_AP!N485</f>
        <v>20</v>
      </c>
      <c r="N489" s="118">
        <f>[1]DADES_AP!O485</f>
        <v>3</v>
      </c>
      <c r="O489" s="118">
        <f>[1]DADES_AP!P485</f>
        <v>6</v>
      </c>
      <c r="P489" s="118">
        <f>[1]DADES_AP!Q485</f>
        <v>0</v>
      </c>
      <c r="Q489" s="118">
        <f>[1]DADES_AP!R485</f>
        <v>12</v>
      </c>
      <c r="R489" s="118">
        <f>[1]DADES_AP!M485</f>
        <v>41</v>
      </c>
    </row>
    <row r="490" spans="12:18">
      <c r="L490" s="126">
        <v>44352</v>
      </c>
      <c r="M490" s="118">
        <f>[1]DADES_AP!N486</f>
        <v>25</v>
      </c>
      <c r="N490" s="118">
        <f>[1]DADES_AP!O486</f>
        <v>6</v>
      </c>
      <c r="O490" s="118">
        <f>[1]DADES_AP!P486</f>
        <v>8</v>
      </c>
      <c r="P490" s="118">
        <f>[1]DADES_AP!Q486</f>
        <v>0</v>
      </c>
      <c r="Q490" s="118">
        <f>[1]DADES_AP!R486</f>
        <v>12</v>
      </c>
      <c r="R490" s="118">
        <f>[1]DADES_AP!M486</f>
        <v>51</v>
      </c>
    </row>
    <row r="491" spans="12:18">
      <c r="L491" s="126">
        <v>44353</v>
      </c>
      <c r="M491" s="118">
        <f>[1]DADES_AP!N487</f>
        <v>22</v>
      </c>
      <c r="N491" s="118">
        <f>[1]DADES_AP!O487</f>
        <v>2</v>
      </c>
      <c r="O491" s="118">
        <f>[1]DADES_AP!P487</f>
        <v>3</v>
      </c>
      <c r="P491" s="118">
        <f>[1]DADES_AP!Q487</f>
        <v>0</v>
      </c>
      <c r="Q491" s="118">
        <f>[1]DADES_AP!R487</f>
        <v>10</v>
      </c>
      <c r="R491" s="118">
        <f>[1]DADES_AP!M487</f>
        <v>37</v>
      </c>
    </row>
    <row r="492" spans="12:18">
      <c r="L492" s="126">
        <v>44354</v>
      </c>
      <c r="M492" s="118">
        <f>[1]DADES_AP!N488</f>
        <v>28</v>
      </c>
      <c r="N492" s="118">
        <f>[1]DADES_AP!O488</f>
        <v>2</v>
      </c>
      <c r="O492" s="118">
        <f>[1]DADES_AP!P488</f>
        <v>12</v>
      </c>
      <c r="P492" s="118">
        <f>[1]DADES_AP!Q488</f>
        <v>0</v>
      </c>
      <c r="Q492" s="118">
        <f>[1]DADES_AP!R488</f>
        <v>4</v>
      </c>
      <c r="R492" s="118">
        <f>[1]DADES_AP!M488</f>
        <v>46</v>
      </c>
    </row>
    <row r="493" spans="12:18">
      <c r="L493" s="126">
        <v>44355</v>
      </c>
      <c r="M493" s="118">
        <f>[1]DADES_AP!N489</f>
        <v>29</v>
      </c>
      <c r="N493" s="118">
        <f>[1]DADES_AP!O489</f>
        <v>2</v>
      </c>
      <c r="O493" s="118">
        <f>[1]DADES_AP!P489</f>
        <v>6</v>
      </c>
      <c r="P493" s="118">
        <f>[1]DADES_AP!Q489</f>
        <v>1</v>
      </c>
      <c r="Q493" s="118">
        <f>[1]DADES_AP!R489</f>
        <v>7</v>
      </c>
      <c r="R493" s="118">
        <f>[1]DADES_AP!M489</f>
        <v>45</v>
      </c>
    </row>
    <row r="494" spans="12:18">
      <c r="L494" s="126">
        <v>44356</v>
      </c>
      <c r="M494" s="118">
        <f>[1]DADES_AP!N490</f>
        <v>26</v>
      </c>
      <c r="N494" s="118">
        <f>[1]DADES_AP!O490</f>
        <v>3</v>
      </c>
      <c r="O494" s="118">
        <f>[1]DADES_AP!P490</f>
        <v>4</v>
      </c>
      <c r="P494" s="118">
        <f>[1]DADES_AP!Q490</f>
        <v>0</v>
      </c>
      <c r="Q494" s="118">
        <f>[1]DADES_AP!R490</f>
        <v>4</v>
      </c>
      <c r="R494" s="118">
        <f>[1]DADES_AP!M490</f>
        <v>37</v>
      </c>
    </row>
    <row r="495" spans="12:18">
      <c r="L495" s="126">
        <v>44357</v>
      </c>
      <c r="M495" s="118">
        <f>[1]DADES_AP!N491</f>
        <v>26</v>
      </c>
      <c r="N495" s="118">
        <f>[1]DADES_AP!O491</f>
        <v>4</v>
      </c>
      <c r="O495" s="118">
        <f>[1]DADES_AP!P491</f>
        <v>9</v>
      </c>
      <c r="P495" s="118">
        <f>[1]DADES_AP!Q491</f>
        <v>1</v>
      </c>
      <c r="Q495" s="118">
        <f>[1]DADES_AP!R491</f>
        <v>7</v>
      </c>
      <c r="R495" s="118">
        <f>[1]DADES_AP!M491</f>
        <v>47</v>
      </c>
    </row>
    <row r="496" spans="12:18">
      <c r="L496" s="126">
        <v>44358</v>
      </c>
      <c r="M496" s="118">
        <f>[1]DADES_AP!N492</f>
        <v>31</v>
      </c>
      <c r="N496" s="118">
        <f>[1]DADES_AP!O492</f>
        <v>2</v>
      </c>
      <c r="O496" s="118">
        <f>[1]DADES_AP!P492</f>
        <v>8</v>
      </c>
      <c r="P496" s="118">
        <f>[1]DADES_AP!Q492</f>
        <v>1</v>
      </c>
      <c r="Q496" s="118">
        <f>[1]DADES_AP!R492</f>
        <v>3</v>
      </c>
      <c r="R496" s="118">
        <f>[1]DADES_AP!M492</f>
        <v>45</v>
      </c>
    </row>
    <row r="497" spans="12:18">
      <c r="L497" s="126">
        <v>44359</v>
      </c>
      <c r="M497" s="118">
        <f>[1]DADES_AP!N493</f>
        <v>16</v>
      </c>
      <c r="N497" s="118">
        <f>[1]DADES_AP!O493</f>
        <v>1</v>
      </c>
      <c r="O497" s="118">
        <f>[1]DADES_AP!P493</f>
        <v>6</v>
      </c>
      <c r="P497" s="118">
        <f>[1]DADES_AP!Q493</f>
        <v>1</v>
      </c>
      <c r="Q497" s="118">
        <f>[1]DADES_AP!R493</f>
        <v>4</v>
      </c>
      <c r="R497" s="118">
        <f>[1]DADES_AP!M493</f>
        <v>28</v>
      </c>
    </row>
    <row r="498" spans="12:18">
      <c r="L498" s="126">
        <v>44360</v>
      </c>
      <c r="M498" s="118">
        <f>[1]DADES_AP!N494</f>
        <v>15</v>
      </c>
      <c r="N498" s="118">
        <f>[1]DADES_AP!O494</f>
        <v>0</v>
      </c>
      <c r="O498" s="118">
        <f>[1]DADES_AP!P494</f>
        <v>5</v>
      </c>
      <c r="P498" s="118">
        <f>[1]DADES_AP!Q494</f>
        <v>0</v>
      </c>
      <c r="Q498" s="118">
        <f>[1]DADES_AP!R494</f>
        <v>1</v>
      </c>
      <c r="R498" s="118">
        <f>[1]DADES_AP!M494</f>
        <v>21</v>
      </c>
    </row>
    <row r="499" spans="12:18">
      <c r="L499" s="126">
        <v>44361</v>
      </c>
      <c r="M499" s="118">
        <f>[1]DADES_AP!N495</f>
        <v>22</v>
      </c>
      <c r="N499" s="118">
        <f>[1]DADES_AP!O495</f>
        <v>3</v>
      </c>
      <c r="O499" s="118">
        <f>[1]DADES_AP!P495</f>
        <v>12</v>
      </c>
      <c r="P499" s="118">
        <f>[1]DADES_AP!Q495</f>
        <v>0</v>
      </c>
      <c r="Q499" s="118">
        <f>[1]DADES_AP!R495</f>
        <v>3</v>
      </c>
      <c r="R499" s="118">
        <f>[1]DADES_AP!M495</f>
        <v>40</v>
      </c>
    </row>
    <row r="500" spans="12:18">
      <c r="L500" s="126">
        <v>44362</v>
      </c>
      <c r="M500" s="118">
        <v>34</v>
      </c>
      <c r="N500" s="118">
        <v>5</v>
      </c>
      <c r="O500" s="118">
        <v>4</v>
      </c>
      <c r="P500" s="118">
        <v>1</v>
      </c>
      <c r="Q500" s="118">
        <v>3</v>
      </c>
      <c r="R500" s="118">
        <v>47</v>
      </c>
    </row>
    <row r="501" spans="12:18">
      <c r="L501" s="126">
        <v>44363</v>
      </c>
      <c r="M501" s="118">
        <f>[1]DADES_AP!N497</f>
        <v>15</v>
      </c>
      <c r="N501" s="118">
        <f>[1]DADES_AP!O497</f>
        <v>4</v>
      </c>
      <c r="O501" s="118">
        <f>[1]DADES_AP!P497</f>
        <v>8</v>
      </c>
      <c r="P501" s="118">
        <f>[1]DADES_AP!Q497</f>
        <v>1</v>
      </c>
      <c r="Q501" s="118">
        <f>[1]DADES_AP!R497</f>
        <v>5</v>
      </c>
      <c r="R501" s="118">
        <f>[1]DADES_AP!M497</f>
        <v>33</v>
      </c>
    </row>
    <row r="502" spans="12:18">
      <c r="L502" s="126">
        <v>44364</v>
      </c>
      <c r="M502" s="118">
        <f>[1]DADES_AP!N498</f>
        <v>32</v>
      </c>
      <c r="N502" s="118">
        <f>[1]DADES_AP!O498</f>
        <v>1</v>
      </c>
      <c r="O502" s="118">
        <f>[1]DADES_AP!P498</f>
        <v>12</v>
      </c>
      <c r="P502" s="118">
        <f>[1]DADES_AP!Q498</f>
        <v>0</v>
      </c>
      <c r="Q502" s="118">
        <f>[1]DADES_AP!R498</f>
        <v>5</v>
      </c>
      <c r="R502" s="118">
        <f>[1]DADES_AP!M498</f>
        <v>50</v>
      </c>
    </row>
    <row r="503" spans="12:18">
      <c r="L503" s="126">
        <v>44365</v>
      </c>
      <c r="M503" s="118">
        <f>[1]DADES_AP!N499</f>
        <v>24</v>
      </c>
      <c r="N503" s="118">
        <f>[1]DADES_AP!O499</f>
        <v>2</v>
      </c>
      <c r="O503" s="118">
        <f>[1]DADES_AP!P499</f>
        <v>5</v>
      </c>
      <c r="P503" s="118">
        <f>[1]DADES_AP!Q499</f>
        <v>1</v>
      </c>
      <c r="Q503" s="118">
        <f>[1]DADES_AP!R499</f>
        <v>8</v>
      </c>
      <c r="R503" s="118">
        <f>[1]DADES_AP!M499</f>
        <v>40</v>
      </c>
    </row>
    <row r="504" spans="12:18">
      <c r="L504" s="126">
        <v>44366</v>
      </c>
      <c r="M504" s="118">
        <f>[1]DADES_AP!N500</f>
        <v>17</v>
      </c>
      <c r="N504" s="118">
        <f>[1]DADES_AP!O500</f>
        <v>2</v>
      </c>
      <c r="O504" s="118">
        <f>[1]DADES_AP!P500</f>
        <v>3</v>
      </c>
      <c r="P504" s="118">
        <f>[1]DADES_AP!Q500</f>
        <v>1</v>
      </c>
      <c r="Q504" s="118">
        <f>[1]DADES_AP!R500</f>
        <v>2</v>
      </c>
      <c r="R504" s="118">
        <f>[1]DADES_AP!M500</f>
        <v>25</v>
      </c>
    </row>
    <row r="505" spans="12:18">
      <c r="L505" s="126">
        <v>44367</v>
      </c>
      <c r="M505" s="118">
        <f>[1]DADES_AP!N501</f>
        <v>26</v>
      </c>
      <c r="N505" s="118">
        <f>[1]DADES_AP!O501</f>
        <v>1</v>
      </c>
      <c r="O505" s="118">
        <f>[1]DADES_AP!P501</f>
        <v>4</v>
      </c>
      <c r="P505" s="118">
        <f>[1]DADES_AP!Q501</f>
        <v>0</v>
      </c>
      <c r="Q505" s="118">
        <f>[1]DADES_AP!R501</f>
        <v>10</v>
      </c>
      <c r="R505" s="118">
        <f>[1]DADES_AP!M501</f>
        <v>41</v>
      </c>
    </row>
    <row r="506" spans="12:18">
      <c r="L506" s="126">
        <v>44368</v>
      </c>
      <c r="M506" s="118">
        <f>[1]DADES_AP!N502</f>
        <v>42</v>
      </c>
      <c r="N506" s="118">
        <f>[1]DADES_AP!O502</f>
        <v>0</v>
      </c>
      <c r="O506" s="118">
        <f>[1]DADES_AP!P502</f>
        <v>11</v>
      </c>
      <c r="P506" s="118">
        <f>[1]DADES_AP!Q502</f>
        <v>1</v>
      </c>
      <c r="Q506" s="118">
        <f>[1]DADES_AP!R502</f>
        <v>8</v>
      </c>
      <c r="R506" s="118">
        <f>[1]DADES_AP!M502</f>
        <v>62</v>
      </c>
    </row>
    <row r="507" spans="12:18">
      <c r="L507" s="126">
        <v>44369</v>
      </c>
      <c r="M507" s="118">
        <f>[1]DADES_AP!N503</f>
        <v>53</v>
      </c>
      <c r="N507" s="118">
        <f>[1]DADES_AP!O503</f>
        <v>5</v>
      </c>
      <c r="O507" s="118">
        <f>[1]DADES_AP!P503</f>
        <v>14</v>
      </c>
      <c r="P507" s="118">
        <f>[1]DADES_AP!Q503</f>
        <v>0</v>
      </c>
      <c r="Q507" s="118">
        <f>[1]DADES_AP!R503</f>
        <v>6</v>
      </c>
      <c r="R507" s="118">
        <f>[1]DADES_AP!M503</f>
        <v>78</v>
      </c>
    </row>
    <row r="508" spans="12:18">
      <c r="L508" s="126">
        <v>44370</v>
      </c>
      <c r="M508" s="118">
        <f>[1]DADES_AP!N504</f>
        <v>60</v>
      </c>
      <c r="N508" s="118">
        <f>[1]DADES_AP!O504</f>
        <v>7</v>
      </c>
      <c r="O508" s="118">
        <f>[1]DADES_AP!P504</f>
        <v>12</v>
      </c>
      <c r="P508" s="118">
        <f>[1]DADES_AP!Q504</f>
        <v>1</v>
      </c>
      <c r="Q508" s="118">
        <f>[1]DADES_AP!R504</f>
        <v>10</v>
      </c>
      <c r="R508" s="118">
        <f>[1]DADES_AP!M504</f>
        <v>90</v>
      </c>
    </row>
    <row r="509" spans="12:18">
      <c r="L509" s="126">
        <v>44371</v>
      </c>
      <c r="M509" s="118">
        <f>[1]DADES_AP!N505</f>
        <v>67</v>
      </c>
      <c r="N509" s="118">
        <f>[1]DADES_AP!O505</f>
        <v>3</v>
      </c>
      <c r="O509" s="118">
        <f>[1]DADES_AP!P505</f>
        <v>11</v>
      </c>
      <c r="P509" s="118">
        <f>[1]DADES_AP!Q505</f>
        <v>0</v>
      </c>
      <c r="Q509" s="118">
        <f>[1]DADES_AP!R505</f>
        <v>8</v>
      </c>
      <c r="R509" s="118">
        <f>[1]DADES_AP!M505</f>
        <v>89</v>
      </c>
    </row>
    <row r="510" spans="12:18">
      <c r="L510" s="126">
        <v>44372</v>
      </c>
      <c r="M510" s="118">
        <f>[1]DADES_AP!N506</f>
        <v>58</v>
      </c>
      <c r="N510" s="118">
        <f>[1]DADES_AP!O506</f>
        <v>10</v>
      </c>
      <c r="O510" s="118">
        <f>[1]DADES_AP!P506</f>
        <v>14</v>
      </c>
      <c r="P510" s="118">
        <f>[1]DADES_AP!Q506</f>
        <v>1</v>
      </c>
      <c r="Q510" s="118">
        <f>[1]DADES_AP!R506</f>
        <v>13</v>
      </c>
      <c r="R510" s="118">
        <f>[1]DADES_AP!M506</f>
        <v>96</v>
      </c>
    </row>
    <row r="511" spans="12:18">
      <c r="L511" s="126">
        <v>44373</v>
      </c>
      <c r="M511" s="118">
        <f>[1]DADES_AP!N507</f>
        <v>56</v>
      </c>
      <c r="N511" s="118">
        <f>[1]DADES_AP!O507</f>
        <v>9</v>
      </c>
      <c r="O511" s="118">
        <f>[1]DADES_AP!P507</f>
        <v>13</v>
      </c>
      <c r="P511" s="118">
        <f>[1]DADES_AP!Q507</f>
        <v>0</v>
      </c>
      <c r="Q511" s="118">
        <f>[1]DADES_AP!R507</f>
        <v>11</v>
      </c>
      <c r="R511" s="118">
        <f>[1]DADES_AP!M507</f>
        <v>89</v>
      </c>
    </row>
    <row r="512" spans="12:18">
      <c r="L512" s="126">
        <v>44374</v>
      </c>
      <c r="M512" s="118">
        <f>[1]DADES_AP!N508</f>
        <v>61</v>
      </c>
      <c r="N512" s="118">
        <f>[1]DADES_AP!O508</f>
        <v>15</v>
      </c>
      <c r="O512" s="118">
        <f>[1]DADES_AP!P508</f>
        <v>11</v>
      </c>
      <c r="P512" s="118">
        <f>[1]DADES_AP!Q508</f>
        <v>0</v>
      </c>
      <c r="Q512" s="118">
        <f>[1]DADES_AP!R508</f>
        <v>47</v>
      </c>
      <c r="R512" s="118">
        <f>[1]DADES_AP!M508</f>
        <v>134</v>
      </c>
    </row>
    <row r="513" spans="12:18">
      <c r="L513" s="126">
        <v>44375</v>
      </c>
      <c r="M513" s="118">
        <f>[1]DADES_AP!N509</f>
        <v>117</v>
      </c>
      <c r="N513" s="118">
        <f>[1]DADES_AP!O509</f>
        <v>26</v>
      </c>
      <c r="O513" s="118">
        <f>[1]DADES_AP!P509</f>
        <v>17</v>
      </c>
      <c r="P513" s="118">
        <f>[1]DADES_AP!Q509</f>
        <v>0</v>
      </c>
      <c r="Q513" s="118">
        <f>[1]DADES_AP!R509</f>
        <v>32</v>
      </c>
      <c r="R513" s="118">
        <f>[1]DADES_AP!M509</f>
        <v>192</v>
      </c>
    </row>
    <row r="514" spans="12:18">
      <c r="L514" s="126">
        <v>44376</v>
      </c>
      <c r="M514" s="118">
        <f>[1]DADES_AP!N510</f>
        <v>149</v>
      </c>
      <c r="N514" s="118">
        <f>[1]DADES_AP!O510</f>
        <v>62</v>
      </c>
      <c r="O514" s="118">
        <f>[1]DADES_AP!P510</f>
        <v>14</v>
      </c>
      <c r="P514" s="118">
        <f>[1]DADES_AP!Q510</f>
        <v>0</v>
      </c>
      <c r="Q514" s="118">
        <f>[1]DADES_AP!R510</f>
        <v>29</v>
      </c>
      <c r="R514" s="118">
        <f>[1]DADES_AP!M510</f>
        <v>254</v>
      </c>
    </row>
    <row r="515" spans="12:18">
      <c r="L515" s="126">
        <v>44377</v>
      </c>
      <c r="M515" s="118">
        <f>[1]DADES_AP!N511</f>
        <v>125</v>
      </c>
      <c r="N515" s="118">
        <f>[1]DADES_AP!O511</f>
        <v>81</v>
      </c>
      <c r="O515" s="118">
        <f>[1]DADES_AP!P511</f>
        <v>32</v>
      </c>
      <c r="P515" s="118">
        <f>[1]DADES_AP!Q511</f>
        <v>0</v>
      </c>
      <c r="Q515" s="118">
        <f>[1]DADES_AP!R511</f>
        <v>31</v>
      </c>
      <c r="R515" s="118">
        <f>[1]DADES_AP!M511</f>
        <v>269</v>
      </c>
    </row>
    <row r="516" spans="12:18">
      <c r="L516" s="126">
        <v>44378</v>
      </c>
      <c r="M516" s="118">
        <f>[1]DADES_AP!N512</f>
        <v>167</v>
      </c>
      <c r="N516" s="118">
        <f>[1]DADES_AP!O512</f>
        <v>83</v>
      </c>
      <c r="O516" s="118">
        <f>[1]DADES_AP!P512</f>
        <v>21</v>
      </c>
      <c r="P516" s="118">
        <f>[1]DADES_AP!Q512</f>
        <v>0</v>
      </c>
      <c r="Q516" s="118">
        <f>[1]DADES_AP!R512</f>
        <v>32</v>
      </c>
      <c r="R516" s="118">
        <f>[1]DADES_AP!M512</f>
        <v>303</v>
      </c>
    </row>
    <row r="517" spans="12:18">
      <c r="L517" s="126">
        <v>44379</v>
      </c>
      <c r="M517" s="118">
        <f>[1]DADES_AP!N513</f>
        <v>167</v>
      </c>
      <c r="N517" s="118">
        <f>[1]DADES_AP!O513</f>
        <v>103</v>
      </c>
      <c r="O517" s="118">
        <f>[1]DADES_AP!P513</f>
        <v>19</v>
      </c>
      <c r="P517" s="118">
        <f>[1]DADES_AP!Q513</f>
        <v>0</v>
      </c>
      <c r="Q517" s="118">
        <f>[1]DADES_AP!R513</f>
        <v>27</v>
      </c>
      <c r="R517" s="118">
        <f>[1]DADES_AP!M513</f>
        <v>316</v>
      </c>
    </row>
    <row r="518" spans="12:18">
      <c r="L518" s="126">
        <v>44380</v>
      </c>
      <c r="M518" s="118">
        <f>[1]DADES_AP!N514</f>
        <v>132</v>
      </c>
      <c r="N518" s="118">
        <f>[1]DADES_AP!O514</f>
        <v>89</v>
      </c>
      <c r="O518" s="118">
        <f>[1]DADES_AP!P514</f>
        <v>20</v>
      </c>
      <c r="P518" s="118">
        <f>[1]DADES_AP!Q514</f>
        <v>2</v>
      </c>
      <c r="Q518" s="118">
        <f>[1]DADES_AP!R514</f>
        <v>30</v>
      </c>
      <c r="R518" s="118">
        <f>[1]DADES_AP!M514</f>
        <v>273</v>
      </c>
    </row>
    <row r="519" spans="12:18">
      <c r="L519" s="126">
        <v>44381</v>
      </c>
      <c r="M519" s="118">
        <f>[1]DADES_AP!N515</f>
        <v>160</v>
      </c>
      <c r="N519" s="118">
        <f>[1]DADES_AP!O515</f>
        <v>52</v>
      </c>
      <c r="O519" s="118">
        <f>[1]DADES_AP!P515</f>
        <v>23</v>
      </c>
      <c r="P519" s="118">
        <f>[1]DADES_AP!Q515</f>
        <v>0</v>
      </c>
      <c r="Q519" s="118">
        <f>[1]DADES_AP!R515</f>
        <v>22</v>
      </c>
      <c r="R519" s="118">
        <f>[1]DADES_AP!M515</f>
        <v>257</v>
      </c>
    </row>
    <row r="520" spans="12:18">
      <c r="L520" s="126">
        <v>44382</v>
      </c>
      <c r="M520" s="118">
        <f>[1]DADES_AP!N516</f>
        <v>209</v>
      </c>
      <c r="N520" s="118">
        <f>[1]DADES_AP!O516</f>
        <v>60</v>
      </c>
      <c r="O520" s="118">
        <f>[1]DADES_AP!P516</f>
        <v>22</v>
      </c>
      <c r="P520" s="118">
        <f>[1]DADES_AP!Q516</f>
        <v>0</v>
      </c>
      <c r="Q520" s="118">
        <f>[1]DADES_AP!R516</f>
        <v>30</v>
      </c>
      <c r="R520" s="118">
        <f>[1]DADES_AP!M516</f>
        <v>321</v>
      </c>
    </row>
    <row r="521" spans="12:18">
      <c r="L521" s="126">
        <v>44383</v>
      </c>
      <c r="M521" s="118">
        <f>[1]DADES_AP!N517</f>
        <v>263</v>
      </c>
      <c r="N521" s="118">
        <f>[1]DADES_AP!O517</f>
        <v>91</v>
      </c>
      <c r="O521" s="118">
        <f>[1]DADES_AP!P517</f>
        <v>51</v>
      </c>
      <c r="P521" s="118">
        <f>[1]DADES_AP!Q517</f>
        <v>1</v>
      </c>
      <c r="Q521" s="118">
        <f>[1]DADES_AP!R517</f>
        <v>30</v>
      </c>
      <c r="R521" s="118">
        <f>[1]DADES_AP!M517</f>
        <v>436</v>
      </c>
    </row>
    <row r="522" spans="12:18">
      <c r="L522" s="126">
        <v>44384</v>
      </c>
      <c r="M522" s="118">
        <f>[1]DADES_AP!N518</f>
        <v>254</v>
      </c>
      <c r="N522" s="118">
        <f>[1]DADES_AP!O518</f>
        <v>106</v>
      </c>
      <c r="O522" s="118">
        <f>[1]DADES_AP!P518</f>
        <v>51</v>
      </c>
      <c r="P522" s="118">
        <f>[1]DADES_AP!Q518</f>
        <v>3</v>
      </c>
      <c r="Q522" s="118">
        <f>[1]DADES_AP!R518</f>
        <v>48</v>
      </c>
      <c r="R522" s="118">
        <f>[1]DADES_AP!M518</f>
        <v>462</v>
      </c>
    </row>
    <row r="523" spans="12:18">
      <c r="L523" s="126">
        <v>44385</v>
      </c>
      <c r="M523" s="118">
        <f>[1]DADES_AP!N519</f>
        <v>288</v>
      </c>
      <c r="N523" s="118">
        <f>[1]DADES_AP!O519</f>
        <v>89</v>
      </c>
      <c r="O523" s="118">
        <f>[1]DADES_AP!P519</f>
        <v>48</v>
      </c>
      <c r="P523" s="118">
        <f>[1]DADES_AP!Q519</f>
        <v>1</v>
      </c>
      <c r="Q523" s="118">
        <f>[1]DADES_AP!R519</f>
        <v>38</v>
      </c>
      <c r="R523" s="118">
        <f>[1]DADES_AP!M519</f>
        <v>464</v>
      </c>
    </row>
    <row r="524" spans="12:18">
      <c r="L524" s="126">
        <v>44386</v>
      </c>
      <c r="M524" s="118">
        <f>[1]DADES_AP!N520</f>
        <v>286</v>
      </c>
      <c r="N524" s="118">
        <f>[1]DADES_AP!O520</f>
        <v>90</v>
      </c>
      <c r="O524" s="118">
        <f>[1]DADES_AP!P520</f>
        <v>83</v>
      </c>
      <c r="P524" s="118">
        <f>[1]DADES_AP!Q520</f>
        <v>8</v>
      </c>
      <c r="Q524" s="118">
        <f>[1]DADES_AP!R520</f>
        <v>35</v>
      </c>
      <c r="R524" s="118">
        <f>[1]DADES_AP!M520</f>
        <v>502</v>
      </c>
    </row>
    <row r="525" spans="12:18">
      <c r="L525" s="126">
        <v>44387</v>
      </c>
      <c r="M525" s="118">
        <f>[1]DADES_AP!N521</f>
        <v>223</v>
      </c>
      <c r="N525" s="118">
        <f>[1]DADES_AP!O521</f>
        <v>79</v>
      </c>
      <c r="O525" s="118">
        <f>[1]DADES_AP!P521</f>
        <v>50</v>
      </c>
      <c r="P525" s="118">
        <f>[1]DADES_AP!Q521</f>
        <v>0</v>
      </c>
      <c r="Q525" s="118">
        <f>[1]DADES_AP!R521</f>
        <v>49</v>
      </c>
      <c r="R525" s="118">
        <f>[1]DADES_AP!M521</f>
        <v>401</v>
      </c>
    </row>
    <row r="526" spans="12:18">
      <c r="L526" s="126">
        <v>44388</v>
      </c>
      <c r="M526" s="118">
        <f>[1]DADES_AP!N522</f>
        <v>273</v>
      </c>
      <c r="N526" s="118">
        <f>[1]DADES_AP!O522</f>
        <v>53</v>
      </c>
      <c r="O526" s="118">
        <f>[1]DADES_AP!P522</f>
        <v>69</v>
      </c>
      <c r="P526" s="118">
        <f>[1]DADES_AP!Q522</f>
        <v>0</v>
      </c>
      <c r="Q526" s="118">
        <f>[1]DADES_AP!R522</f>
        <v>64</v>
      </c>
      <c r="R526" s="118">
        <f>[1]DADES_AP!M522</f>
        <v>459</v>
      </c>
    </row>
    <row r="527" spans="12:18">
      <c r="L527" s="126">
        <v>44389</v>
      </c>
      <c r="M527" s="118">
        <f>[1]DADES_AP!N523</f>
        <v>438</v>
      </c>
      <c r="N527" s="118">
        <f>[1]DADES_AP!O523</f>
        <v>96</v>
      </c>
      <c r="O527" s="118">
        <f>[1]DADES_AP!P523</f>
        <v>101</v>
      </c>
      <c r="P527" s="118">
        <f>[1]DADES_AP!Q523</f>
        <v>2</v>
      </c>
      <c r="Q527" s="118">
        <f>[1]DADES_AP!R523</f>
        <v>44</v>
      </c>
      <c r="R527" s="118">
        <f>[1]DADES_AP!M523</f>
        <v>681</v>
      </c>
    </row>
    <row r="528" spans="12:18">
      <c r="L528" s="126">
        <v>44390</v>
      </c>
      <c r="M528" s="118">
        <f>[1]DADES_AP!N524</f>
        <v>425</v>
      </c>
      <c r="N528" s="118">
        <f>[1]DADES_AP!O524</f>
        <v>59</v>
      </c>
      <c r="O528" s="118">
        <f>[1]DADES_AP!P524</f>
        <v>117</v>
      </c>
      <c r="P528" s="118">
        <f>[1]DADES_AP!Q524</f>
        <v>2</v>
      </c>
      <c r="Q528" s="118">
        <f>[1]DADES_AP!R524</f>
        <v>60</v>
      </c>
      <c r="R528" s="118">
        <f>[1]DADES_AP!M524</f>
        <v>663</v>
      </c>
    </row>
    <row r="529" spans="12:18">
      <c r="L529" s="126">
        <v>44391</v>
      </c>
      <c r="M529" s="118">
        <f>[1]DADES_AP!N525</f>
        <v>583</v>
      </c>
      <c r="N529" s="118">
        <f>[1]DADES_AP!O525</f>
        <v>97</v>
      </c>
      <c r="O529" s="118">
        <f>[1]DADES_AP!P525</f>
        <v>117</v>
      </c>
      <c r="P529" s="118">
        <f>[1]DADES_AP!Q525</f>
        <v>6</v>
      </c>
      <c r="Q529" s="118">
        <f>[1]DADES_AP!R525</f>
        <v>60</v>
      </c>
      <c r="R529" s="118">
        <f>[1]DADES_AP!M525</f>
        <v>863</v>
      </c>
    </row>
    <row r="530" spans="12:18">
      <c r="L530" s="126">
        <v>44392</v>
      </c>
      <c r="M530" s="118">
        <f>[1]DADES_AP!N526</f>
        <v>631</v>
      </c>
      <c r="N530" s="118">
        <f>[1]DADES_AP!O526</f>
        <v>85</v>
      </c>
      <c r="O530" s="118">
        <f>[1]DADES_AP!P526</f>
        <v>146</v>
      </c>
      <c r="P530" s="118">
        <f>[1]DADES_AP!Q526</f>
        <v>2</v>
      </c>
      <c r="Q530" s="118">
        <f>[1]DADES_AP!R526</f>
        <v>67</v>
      </c>
      <c r="R530" s="118">
        <f>[1]DADES_AP!M526</f>
        <v>931</v>
      </c>
    </row>
    <row r="531" spans="12:18">
      <c r="L531" s="126">
        <v>44393</v>
      </c>
      <c r="M531" s="118">
        <f>[1]DADES_AP!N527</f>
        <v>557</v>
      </c>
      <c r="N531" s="118">
        <f>[1]DADES_AP!O527</f>
        <v>91</v>
      </c>
      <c r="O531" s="118">
        <f>[1]DADES_AP!P527</f>
        <v>149</v>
      </c>
      <c r="P531" s="118">
        <f>[1]DADES_AP!Q527</f>
        <v>6</v>
      </c>
      <c r="Q531" s="118">
        <f>[1]DADES_AP!R527</f>
        <v>46</v>
      </c>
      <c r="R531" s="118">
        <f>[1]DADES_AP!M527</f>
        <v>849</v>
      </c>
    </row>
    <row r="532" spans="12:18">
      <c r="L532" s="126">
        <v>44394</v>
      </c>
      <c r="M532" s="118">
        <f>[1]DADES_AP!N528</f>
        <v>365</v>
      </c>
      <c r="N532" s="118">
        <f>[1]DADES_AP!O528</f>
        <v>69</v>
      </c>
      <c r="O532" s="118">
        <f>[1]DADES_AP!P528</f>
        <v>132</v>
      </c>
      <c r="P532" s="118">
        <f>[1]DADES_AP!Q528</f>
        <v>2</v>
      </c>
      <c r="Q532" s="118">
        <f>[1]DADES_AP!R528</f>
        <v>38</v>
      </c>
      <c r="R532" s="118">
        <f>[1]DADES_AP!M528</f>
        <v>606</v>
      </c>
    </row>
    <row r="533" spans="12:18">
      <c r="L533" s="126">
        <v>44395</v>
      </c>
      <c r="M533" s="118">
        <f>[1]DADES_AP!N529</f>
        <v>382</v>
      </c>
      <c r="N533" s="118">
        <f>[1]DADES_AP!O529</f>
        <v>28</v>
      </c>
      <c r="O533" s="118">
        <f>[1]DADES_AP!P529</f>
        <v>103</v>
      </c>
      <c r="P533" s="118">
        <f>[1]DADES_AP!Q529</f>
        <v>1</v>
      </c>
      <c r="Q533" s="118">
        <f>[1]DADES_AP!R529</f>
        <v>49</v>
      </c>
      <c r="R533" s="118">
        <f>[1]DADES_AP!M529</f>
        <v>563</v>
      </c>
    </row>
    <row r="534" spans="12:18">
      <c r="L534" s="126">
        <v>44396</v>
      </c>
      <c r="M534" s="118">
        <f>[1]DADES_AP!N530</f>
        <v>716</v>
      </c>
      <c r="N534" s="118">
        <f>[1]DADES_AP!O530</f>
        <v>53</v>
      </c>
      <c r="O534" s="118">
        <f>[1]DADES_AP!P530</f>
        <v>198</v>
      </c>
      <c r="P534" s="118">
        <f>[1]DADES_AP!Q530</f>
        <v>8</v>
      </c>
      <c r="Q534" s="118">
        <f>[1]DADES_AP!R530</f>
        <v>88</v>
      </c>
      <c r="R534" s="118">
        <f>[1]DADES_AP!M530</f>
        <v>1063</v>
      </c>
    </row>
    <row r="535" spans="12:18">
      <c r="L535" s="126">
        <v>44397</v>
      </c>
      <c r="M535" s="118">
        <f>[1]DADES_AP!N531</f>
        <v>594</v>
      </c>
      <c r="N535" s="118">
        <f>[1]DADES_AP!O531</f>
        <v>65</v>
      </c>
      <c r="O535" s="118">
        <f>[1]DADES_AP!P531</f>
        <v>237</v>
      </c>
      <c r="P535" s="118">
        <f>[1]DADES_AP!Q531</f>
        <v>8</v>
      </c>
      <c r="Q535" s="118">
        <f>[1]DADES_AP!R531</f>
        <v>70</v>
      </c>
      <c r="R535" s="118">
        <f>[1]DADES_AP!M531</f>
        <v>974</v>
      </c>
    </row>
    <row r="536" spans="12:18">
      <c r="L536" s="126">
        <v>44398</v>
      </c>
      <c r="M536" s="118">
        <f>[1]DADES_AP!N532</f>
        <v>636</v>
      </c>
      <c r="N536" s="118">
        <f>[1]DADES_AP!O532</f>
        <v>68</v>
      </c>
      <c r="O536" s="118">
        <f>[1]DADES_AP!P532</f>
        <v>223</v>
      </c>
      <c r="P536" s="118">
        <f>[1]DADES_AP!Q532</f>
        <v>6</v>
      </c>
      <c r="Q536" s="118">
        <f>[1]DADES_AP!R532</f>
        <v>76</v>
      </c>
      <c r="R536" s="118">
        <f>[1]DADES_AP!M532</f>
        <v>1009</v>
      </c>
    </row>
    <row r="537" spans="12:18">
      <c r="L537" s="126">
        <v>44399</v>
      </c>
      <c r="M537" s="118">
        <f>[1]DADES_AP!N533</f>
        <v>747</v>
      </c>
      <c r="N537" s="118">
        <f>[1]DADES_AP!O533</f>
        <v>75</v>
      </c>
      <c r="O537" s="118">
        <f>[1]DADES_AP!P533</f>
        <v>232</v>
      </c>
      <c r="P537" s="118">
        <f>[1]DADES_AP!Q533</f>
        <v>7</v>
      </c>
      <c r="Q537" s="118">
        <f>[1]DADES_AP!R533</f>
        <v>122</v>
      </c>
      <c r="R537" s="118">
        <f>[1]DADES_AP!M533</f>
        <v>1183</v>
      </c>
    </row>
    <row r="538" spans="12:18">
      <c r="L538" s="126">
        <v>44400</v>
      </c>
      <c r="M538" s="118">
        <f>[1]DADES_AP!N534</f>
        <v>596</v>
      </c>
      <c r="N538" s="118">
        <f>[1]DADES_AP!O534</f>
        <v>102</v>
      </c>
      <c r="O538" s="118">
        <f>[1]DADES_AP!P534</f>
        <v>193</v>
      </c>
      <c r="P538" s="118">
        <f>[1]DADES_AP!Q534</f>
        <v>7</v>
      </c>
      <c r="Q538" s="118">
        <f>[1]DADES_AP!R534</f>
        <v>90</v>
      </c>
      <c r="R538" s="118">
        <f>[1]DADES_AP!M534</f>
        <v>988</v>
      </c>
    </row>
    <row r="539" spans="12:18">
      <c r="L539" s="126">
        <v>44401</v>
      </c>
      <c r="M539" s="118">
        <f>[1]DADES_AP!N535</f>
        <v>423</v>
      </c>
      <c r="N539" s="118">
        <f>[1]DADES_AP!O535</f>
        <v>42</v>
      </c>
      <c r="O539" s="118">
        <f>[1]DADES_AP!P535</f>
        <v>168</v>
      </c>
      <c r="P539" s="118">
        <f>[1]DADES_AP!Q535</f>
        <v>3</v>
      </c>
      <c r="Q539" s="118">
        <f>[1]DADES_AP!R535</f>
        <v>71</v>
      </c>
      <c r="R539" s="118">
        <f>[1]DADES_AP!M535</f>
        <v>707</v>
      </c>
    </row>
    <row r="540" spans="12:18">
      <c r="L540" s="126">
        <v>44402</v>
      </c>
      <c r="M540" s="118">
        <f>[1]DADES_AP!N536</f>
        <v>348</v>
      </c>
      <c r="N540" s="118">
        <f>[1]DADES_AP!O536</f>
        <v>51</v>
      </c>
      <c r="O540" s="118">
        <f>[1]DADES_AP!P536</f>
        <v>135</v>
      </c>
      <c r="P540" s="118">
        <f>[1]DADES_AP!Q536</f>
        <v>3</v>
      </c>
      <c r="Q540" s="118">
        <f>[1]DADES_AP!R536</f>
        <v>68</v>
      </c>
      <c r="R540" s="118">
        <f>[1]DADES_AP!M536</f>
        <v>605</v>
      </c>
    </row>
    <row r="541" spans="12:18">
      <c r="L541" s="126">
        <v>44403</v>
      </c>
      <c r="M541" s="118">
        <f>[1]DADES_AP!N537</f>
        <v>718</v>
      </c>
      <c r="N541" s="118">
        <f>[1]DADES_AP!O537</f>
        <v>49</v>
      </c>
      <c r="O541" s="118">
        <f>[1]DADES_AP!P537</f>
        <v>191</v>
      </c>
      <c r="P541" s="118">
        <f>[1]DADES_AP!Q537</f>
        <v>6</v>
      </c>
      <c r="Q541" s="118">
        <f>[1]DADES_AP!R537</f>
        <v>86</v>
      </c>
      <c r="R541" s="118">
        <f>[1]DADES_AP!M537</f>
        <v>1050</v>
      </c>
    </row>
    <row r="542" spans="12:18">
      <c r="L542" s="126">
        <v>44404</v>
      </c>
      <c r="M542" s="118">
        <f>[1]DADES_AP!N538</f>
        <v>638</v>
      </c>
      <c r="N542" s="118">
        <f>[1]DADES_AP!O538</f>
        <v>77</v>
      </c>
      <c r="O542" s="118">
        <f>[1]DADES_AP!P538</f>
        <v>258</v>
      </c>
      <c r="P542" s="118">
        <f>[1]DADES_AP!Q538</f>
        <v>14</v>
      </c>
      <c r="Q542" s="118">
        <f>[1]DADES_AP!R538</f>
        <v>116</v>
      </c>
      <c r="R542" s="118">
        <f>[1]DADES_AP!M538</f>
        <v>1103</v>
      </c>
    </row>
    <row r="543" spans="12:18">
      <c r="L543" s="126">
        <v>44405</v>
      </c>
      <c r="M543" s="118">
        <f>[1]DADES_AP!N539</f>
        <v>692</v>
      </c>
      <c r="N543" s="118">
        <f>[1]DADES_AP!O539</f>
        <v>82</v>
      </c>
      <c r="O543" s="118">
        <f>[1]DADES_AP!P539</f>
        <v>215</v>
      </c>
      <c r="P543" s="118">
        <f>[1]DADES_AP!Q539</f>
        <v>12</v>
      </c>
      <c r="Q543" s="118">
        <f>[1]DADES_AP!R539</f>
        <v>98</v>
      </c>
      <c r="R543" s="118">
        <f>[1]DADES_AP!M539</f>
        <v>1099</v>
      </c>
    </row>
    <row r="544" spans="12:18">
      <c r="L544" s="126">
        <v>44406</v>
      </c>
      <c r="M544" s="118">
        <f>[1]DADES_AP!N540</f>
        <v>680</v>
      </c>
      <c r="N544" s="118">
        <f>[1]DADES_AP!O540</f>
        <v>56</v>
      </c>
      <c r="O544" s="118">
        <f>[1]DADES_AP!P540</f>
        <v>189</v>
      </c>
      <c r="P544" s="118">
        <f>[1]DADES_AP!Q540</f>
        <v>7</v>
      </c>
      <c r="Q544" s="118">
        <f>[1]DADES_AP!R540</f>
        <v>126</v>
      </c>
      <c r="R544" s="118">
        <f>[1]DADES_AP!M540</f>
        <v>1058</v>
      </c>
    </row>
    <row r="545" spans="12:18">
      <c r="L545" s="126">
        <v>44407</v>
      </c>
      <c r="M545" s="118">
        <f>[1]DADES_AP!N541</f>
        <v>576</v>
      </c>
      <c r="N545" s="118">
        <f>[1]DADES_AP!O541</f>
        <v>53</v>
      </c>
      <c r="O545" s="118">
        <f>[1]DADES_AP!P541</f>
        <v>200</v>
      </c>
      <c r="P545" s="118">
        <f>[1]DADES_AP!Q541</f>
        <v>8</v>
      </c>
      <c r="Q545" s="118">
        <f>[1]DADES_AP!R541</f>
        <v>104</v>
      </c>
      <c r="R545" s="118">
        <f>[1]DADES_AP!M541</f>
        <v>941</v>
      </c>
    </row>
    <row r="546" spans="12:18">
      <c r="L546" s="126">
        <v>44408</v>
      </c>
      <c r="M546" s="118">
        <f>[1]DADES_AP!N542</f>
        <v>424</v>
      </c>
      <c r="N546" s="118">
        <f>[1]DADES_AP!O542</f>
        <v>36</v>
      </c>
      <c r="O546" s="118">
        <f>[1]DADES_AP!P542</f>
        <v>121</v>
      </c>
      <c r="P546" s="118">
        <f>[1]DADES_AP!Q542</f>
        <v>6</v>
      </c>
      <c r="Q546" s="118">
        <f>[1]DADES_AP!R542</f>
        <v>78</v>
      </c>
      <c r="R546" s="118">
        <f>[1]DADES_AP!M542</f>
        <v>665</v>
      </c>
    </row>
    <row r="547" spans="12:18">
      <c r="L547" s="126">
        <v>44409</v>
      </c>
      <c r="M547" s="118">
        <f>[1]DADES_AP!N543</f>
        <v>299</v>
      </c>
      <c r="N547" s="118">
        <f>[1]DADES_AP!O543</f>
        <v>19</v>
      </c>
      <c r="O547" s="118">
        <f>[1]DADES_AP!P543</f>
        <v>79</v>
      </c>
      <c r="P547" s="118">
        <f>[1]DADES_AP!Q543</f>
        <v>3</v>
      </c>
      <c r="Q547" s="118">
        <f>[1]DADES_AP!R543</f>
        <v>55</v>
      </c>
      <c r="R547" s="118">
        <f>[1]DADES_AP!M543</f>
        <v>455</v>
      </c>
    </row>
    <row r="548" spans="12:18">
      <c r="L548" s="126">
        <v>44410</v>
      </c>
      <c r="M548" s="118">
        <f>[1]DADES_AP!N544</f>
        <v>564</v>
      </c>
      <c r="N548" s="118">
        <f>[1]DADES_AP!O544</f>
        <v>43</v>
      </c>
      <c r="O548" s="118">
        <f>[1]DADES_AP!P544</f>
        <v>145</v>
      </c>
      <c r="P548" s="118">
        <f>[1]DADES_AP!Q544</f>
        <v>13</v>
      </c>
      <c r="Q548" s="118">
        <f>[1]DADES_AP!R544</f>
        <v>69</v>
      </c>
      <c r="R548" s="118">
        <f>[1]DADES_AP!M544</f>
        <v>834</v>
      </c>
    </row>
    <row r="549" spans="12:18">
      <c r="L549" s="126">
        <v>44411</v>
      </c>
      <c r="M549" s="118">
        <f>[1]DADES_AP!N545</f>
        <v>552</v>
      </c>
      <c r="N549" s="118">
        <f>[1]DADES_AP!O545</f>
        <v>50</v>
      </c>
      <c r="O549" s="118">
        <f>[1]DADES_AP!P545</f>
        <v>166</v>
      </c>
      <c r="P549" s="118">
        <f>[1]DADES_AP!Q545</f>
        <v>7</v>
      </c>
      <c r="Q549" s="118">
        <f>[1]DADES_AP!R545</f>
        <v>69</v>
      </c>
      <c r="R549" s="118">
        <f>[1]DADES_AP!M545</f>
        <v>844</v>
      </c>
    </row>
    <row r="550" spans="12:18">
      <c r="L550" s="126">
        <v>44412</v>
      </c>
      <c r="M550" s="118">
        <f>[1]DADES_AP!N546</f>
        <v>474</v>
      </c>
      <c r="N550" s="118">
        <f>[1]DADES_AP!O546</f>
        <v>33</v>
      </c>
      <c r="O550" s="118">
        <f>[1]DADES_AP!P546</f>
        <v>135</v>
      </c>
      <c r="P550" s="118">
        <f>[1]DADES_AP!Q546</f>
        <v>5</v>
      </c>
      <c r="Q550" s="118">
        <f>[1]DADES_AP!R546</f>
        <v>96</v>
      </c>
      <c r="R550" s="118">
        <f>[1]DADES_AP!M546</f>
        <v>743</v>
      </c>
    </row>
    <row r="551" spans="12:18">
      <c r="L551" s="126">
        <v>44413</v>
      </c>
      <c r="M551" s="118">
        <f>[1]DADES_AP!N547</f>
        <v>479</v>
      </c>
      <c r="N551" s="118">
        <f>[1]DADES_AP!O547</f>
        <v>35</v>
      </c>
      <c r="O551" s="118">
        <f>[1]DADES_AP!P547</f>
        <v>74</v>
      </c>
      <c r="P551" s="118">
        <f>[1]DADES_AP!Q547</f>
        <v>4</v>
      </c>
      <c r="Q551" s="118">
        <f>[1]DADES_AP!R547</f>
        <v>73</v>
      </c>
      <c r="R551" s="118">
        <f>[1]DADES_AP!M547</f>
        <v>665</v>
      </c>
    </row>
    <row r="552" spans="12:18">
      <c r="L552" s="126">
        <v>44414</v>
      </c>
      <c r="M552" s="118">
        <f>[1]DADES_AP!N548</f>
        <v>455</v>
      </c>
      <c r="N552" s="118">
        <f>[1]DADES_AP!O548</f>
        <v>27</v>
      </c>
      <c r="O552" s="118">
        <f>[1]DADES_AP!P548</f>
        <v>109</v>
      </c>
      <c r="P552" s="118">
        <f>[1]DADES_AP!Q548</f>
        <v>5</v>
      </c>
      <c r="Q552" s="118">
        <f>[1]DADES_AP!R548</f>
        <v>51</v>
      </c>
      <c r="R552" s="118">
        <f>[1]DADES_AP!M548</f>
        <v>647</v>
      </c>
    </row>
    <row r="553" spans="12:18">
      <c r="L553" s="126">
        <v>44415</v>
      </c>
      <c r="M553" s="118">
        <f>[1]DADES_AP!N549</f>
        <v>257</v>
      </c>
      <c r="N553" s="118">
        <f>[1]DADES_AP!O549</f>
        <v>30</v>
      </c>
      <c r="O553" s="118">
        <f>[1]DADES_AP!P549</f>
        <v>103</v>
      </c>
      <c r="P553" s="118">
        <f>[1]DADES_AP!Q549</f>
        <v>2</v>
      </c>
      <c r="Q553" s="118">
        <f>[1]DADES_AP!R549</f>
        <v>74</v>
      </c>
      <c r="R553" s="118">
        <f>[1]DADES_AP!M549</f>
        <v>466</v>
      </c>
    </row>
    <row r="554" spans="12:18">
      <c r="L554" s="126">
        <v>44416</v>
      </c>
      <c r="M554" s="118">
        <f>[1]DADES_AP!N550</f>
        <v>297</v>
      </c>
      <c r="N554" s="118">
        <f>[1]DADES_AP!O550</f>
        <v>11</v>
      </c>
      <c r="O554" s="118">
        <f>[1]DADES_AP!P550</f>
        <v>107</v>
      </c>
      <c r="P554" s="118">
        <f>[1]DADES_AP!Q550</f>
        <v>1</v>
      </c>
      <c r="Q554" s="118">
        <f>[1]DADES_AP!R550</f>
        <v>78</v>
      </c>
      <c r="R554" s="118">
        <f>[1]DADES_AP!M550</f>
        <v>494</v>
      </c>
    </row>
    <row r="555" spans="12:18">
      <c r="L555" s="126">
        <v>44417</v>
      </c>
      <c r="M555" s="118">
        <f>[1]DADES_AP!N551</f>
        <v>409</v>
      </c>
      <c r="N555" s="118">
        <f>[1]DADES_AP!O551</f>
        <v>27</v>
      </c>
      <c r="O555" s="118">
        <f>[1]DADES_AP!P551</f>
        <v>80</v>
      </c>
      <c r="P555" s="118">
        <f>[1]DADES_AP!Q551</f>
        <v>3</v>
      </c>
      <c r="Q555" s="118">
        <f>[1]DADES_AP!R551</f>
        <v>73</v>
      </c>
      <c r="R555" s="118">
        <f>[1]DADES_AP!M551</f>
        <v>592</v>
      </c>
    </row>
    <row r="556" spans="12:18">
      <c r="L556" s="126">
        <v>44418</v>
      </c>
      <c r="M556" s="118">
        <f>[1]DADES_AP!N552</f>
        <v>354</v>
      </c>
      <c r="N556" s="118">
        <f>[1]DADES_AP!O552</f>
        <v>44</v>
      </c>
      <c r="O556" s="118">
        <f>[1]DADES_AP!P552</f>
        <v>103</v>
      </c>
      <c r="P556" s="118">
        <f>[1]DADES_AP!Q552</f>
        <v>4</v>
      </c>
      <c r="Q556" s="118">
        <f>[1]DADES_AP!R552</f>
        <v>62</v>
      </c>
      <c r="R556" s="118">
        <f>[1]DADES_AP!M552</f>
        <v>567</v>
      </c>
    </row>
    <row r="557" spans="12:18">
      <c r="L557" s="126">
        <v>44419</v>
      </c>
      <c r="M557" s="118">
        <f>[1]DADES_AP!N553</f>
        <v>319</v>
      </c>
      <c r="N557" s="118">
        <f>[1]DADES_AP!O553</f>
        <v>26</v>
      </c>
      <c r="O557" s="118">
        <f>[1]DADES_AP!P553</f>
        <v>129</v>
      </c>
      <c r="P557" s="118">
        <f>[1]DADES_AP!Q553</f>
        <v>8</v>
      </c>
      <c r="Q557" s="118">
        <f>[1]DADES_AP!R553</f>
        <v>100</v>
      </c>
      <c r="R557" s="118">
        <f>[1]DADES_AP!M553</f>
        <v>582</v>
      </c>
    </row>
    <row r="558" spans="12:18">
      <c r="L558" s="126">
        <v>44420</v>
      </c>
      <c r="M558" s="118">
        <f>[1]DADES_AP!N554</f>
        <v>348</v>
      </c>
      <c r="N558" s="118">
        <f>[1]DADES_AP!O554</f>
        <v>21</v>
      </c>
      <c r="O558" s="118">
        <f>[1]DADES_AP!P554</f>
        <v>95</v>
      </c>
      <c r="P558" s="118">
        <f>[1]DADES_AP!Q554</f>
        <v>7</v>
      </c>
      <c r="Q558" s="118">
        <f>[1]DADES_AP!R554</f>
        <v>51</v>
      </c>
      <c r="R558" s="118">
        <f>[1]DADES_AP!M554</f>
        <v>522</v>
      </c>
    </row>
    <row r="559" spans="12:18">
      <c r="L559" s="126">
        <v>44421</v>
      </c>
      <c r="M559" s="118">
        <f>[1]DADES_AP!N555</f>
        <v>286</v>
      </c>
      <c r="N559" s="118">
        <f>[1]DADES_AP!O555</f>
        <v>25</v>
      </c>
      <c r="O559" s="118">
        <f>[1]DADES_AP!P555</f>
        <v>82</v>
      </c>
      <c r="P559" s="118">
        <f>[1]DADES_AP!Q555</f>
        <v>1</v>
      </c>
      <c r="Q559" s="118">
        <f>[1]DADES_AP!R555</f>
        <v>38</v>
      </c>
      <c r="R559" s="118">
        <f>[1]DADES_AP!M555</f>
        <v>432</v>
      </c>
    </row>
    <row r="560" spans="12:18">
      <c r="L560" s="126">
        <v>44422</v>
      </c>
      <c r="M560" s="118">
        <f>[1]DADES_AP!N556</f>
        <v>243</v>
      </c>
      <c r="N560" s="118">
        <f>[1]DADES_AP!O556</f>
        <v>11</v>
      </c>
      <c r="O560" s="118">
        <f>[1]DADES_AP!P556</f>
        <v>64</v>
      </c>
      <c r="P560" s="118">
        <f>[1]DADES_AP!Q556</f>
        <v>1</v>
      </c>
      <c r="Q560" s="118">
        <f>[1]DADES_AP!R556</f>
        <v>34</v>
      </c>
      <c r="R560" s="118">
        <f>[1]DADES_AP!M556</f>
        <v>353</v>
      </c>
    </row>
    <row r="561" spans="12:18">
      <c r="L561" s="126">
        <v>44423</v>
      </c>
      <c r="M561" s="118">
        <f>[1]DADES_AP!N557</f>
        <v>243</v>
      </c>
      <c r="N561" s="118">
        <f>[1]DADES_AP!O557</f>
        <v>17</v>
      </c>
      <c r="O561" s="118">
        <f>[1]DADES_AP!P557</f>
        <v>52</v>
      </c>
      <c r="P561" s="118">
        <f>[1]DADES_AP!Q557</f>
        <v>1</v>
      </c>
      <c r="Q561" s="118">
        <f>[1]DADES_AP!R557</f>
        <v>54</v>
      </c>
      <c r="R561" s="118">
        <f>[1]DADES_AP!M557</f>
        <v>367</v>
      </c>
    </row>
    <row r="562" spans="12:18">
      <c r="L562" s="126">
        <v>44424</v>
      </c>
      <c r="M562" s="118">
        <f>[1]DADES_AP!N558</f>
        <v>317</v>
      </c>
      <c r="N562" s="118">
        <f>[1]DADES_AP!O558</f>
        <v>14</v>
      </c>
      <c r="O562" s="118">
        <f>[1]DADES_AP!P558</f>
        <v>72</v>
      </c>
      <c r="P562" s="118">
        <f>[1]DADES_AP!Q558</f>
        <v>4</v>
      </c>
      <c r="Q562" s="118">
        <f>[1]DADES_AP!R558</f>
        <v>69</v>
      </c>
      <c r="R562" s="118">
        <f>[1]DADES_AP!M558</f>
        <v>476</v>
      </c>
    </row>
    <row r="563" spans="12:18">
      <c r="L563" s="126">
        <v>44425</v>
      </c>
      <c r="M563" s="118">
        <f>[1]DADES_AP!N559</f>
        <v>256</v>
      </c>
      <c r="N563" s="118">
        <f>[1]DADES_AP!O559</f>
        <v>31</v>
      </c>
      <c r="O563" s="118">
        <f>[1]DADES_AP!P559</f>
        <v>87</v>
      </c>
      <c r="P563" s="118">
        <f>[1]DADES_AP!Q559</f>
        <v>3</v>
      </c>
      <c r="Q563" s="118">
        <f>[1]DADES_AP!R559</f>
        <v>40</v>
      </c>
      <c r="R563" s="118">
        <f>[1]DADES_AP!M559</f>
        <v>417</v>
      </c>
    </row>
    <row r="564" spans="12:18">
      <c r="L564" s="126">
        <v>44426</v>
      </c>
      <c r="M564" s="118">
        <f>[1]DADES_AP!N560</f>
        <v>238</v>
      </c>
      <c r="N564" s="118">
        <f>[1]DADES_AP!O560</f>
        <v>17</v>
      </c>
      <c r="O564" s="118">
        <f>[1]DADES_AP!P560</f>
        <v>93</v>
      </c>
      <c r="P564" s="118">
        <f>[1]DADES_AP!Q560</f>
        <v>6</v>
      </c>
      <c r="Q564" s="118">
        <f>[1]DADES_AP!R560</f>
        <v>41</v>
      </c>
      <c r="R564" s="118">
        <f>[1]DADES_AP!M560</f>
        <v>395</v>
      </c>
    </row>
    <row r="565" spans="12:18">
      <c r="L565" s="126">
        <v>44427</v>
      </c>
      <c r="M565" s="118">
        <f>[1]DADES_AP!N561</f>
        <v>217</v>
      </c>
      <c r="N565" s="118">
        <f>[1]DADES_AP!O561</f>
        <v>18</v>
      </c>
      <c r="O565" s="118">
        <f>[1]DADES_AP!P561</f>
        <v>67</v>
      </c>
      <c r="P565" s="118">
        <f>[1]DADES_AP!Q561</f>
        <v>1</v>
      </c>
      <c r="Q565" s="118">
        <f>[1]DADES_AP!R561</f>
        <v>41</v>
      </c>
      <c r="R565" s="118">
        <f>[1]DADES_AP!M561</f>
        <v>344</v>
      </c>
    </row>
    <row r="566" spans="12:18">
      <c r="L566" s="126">
        <v>44428</v>
      </c>
      <c r="M566" s="118">
        <f>[1]DADES_AP!N562</f>
        <v>207</v>
      </c>
      <c r="N566" s="118">
        <f>[1]DADES_AP!O562</f>
        <v>22</v>
      </c>
      <c r="O566" s="118">
        <f>[1]DADES_AP!P562</f>
        <v>63</v>
      </c>
      <c r="P566" s="118">
        <f>[1]DADES_AP!Q562</f>
        <v>5</v>
      </c>
      <c r="Q566" s="118">
        <f>[1]DADES_AP!R562</f>
        <v>53</v>
      </c>
      <c r="R566" s="118">
        <f>[1]DADES_AP!M562</f>
        <v>350</v>
      </c>
    </row>
    <row r="567" spans="12:18">
      <c r="L567" s="126">
        <v>44429</v>
      </c>
      <c r="M567" s="118">
        <f>[1]DADES_AP!N563</f>
        <v>192</v>
      </c>
      <c r="N567" s="118">
        <f>[1]DADES_AP!O563</f>
        <v>24</v>
      </c>
      <c r="O567" s="118">
        <f>[1]DADES_AP!P563</f>
        <v>36</v>
      </c>
      <c r="P567" s="118">
        <f>[1]DADES_AP!Q563</f>
        <v>1</v>
      </c>
      <c r="Q567" s="118">
        <f>[1]DADES_AP!R563</f>
        <v>51</v>
      </c>
      <c r="R567" s="118">
        <f>[1]DADES_AP!M563</f>
        <v>304</v>
      </c>
    </row>
    <row r="568" spans="12:18">
      <c r="L568" s="126">
        <v>44430</v>
      </c>
      <c r="M568" s="118">
        <f>[1]DADES_AP!N564</f>
        <v>122</v>
      </c>
      <c r="N568" s="118">
        <f>[1]DADES_AP!O564</f>
        <v>9</v>
      </c>
      <c r="O568" s="118">
        <f>[1]DADES_AP!P564</f>
        <v>45</v>
      </c>
      <c r="P568" s="118">
        <f>[1]DADES_AP!Q564</f>
        <v>2</v>
      </c>
      <c r="Q568" s="118">
        <f>[1]DADES_AP!R564</f>
        <v>40</v>
      </c>
      <c r="R568" s="118">
        <f>[1]DADES_AP!M564</f>
        <v>218</v>
      </c>
    </row>
    <row r="569" spans="12:18">
      <c r="L569" s="126">
        <v>44431</v>
      </c>
      <c r="M569" s="118">
        <f>[1]DADES_AP!N565</f>
        <v>172</v>
      </c>
      <c r="N569" s="118">
        <f>[1]DADES_AP!O565</f>
        <v>8</v>
      </c>
      <c r="O569" s="118">
        <f>[1]DADES_AP!P565</f>
        <v>30</v>
      </c>
      <c r="P569" s="118">
        <f>[1]DADES_AP!Q565</f>
        <v>4</v>
      </c>
      <c r="Q569" s="118">
        <f>[1]DADES_AP!R565</f>
        <v>48</v>
      </c>
      <c r="R569" s="118">
        <f>[1]DADES_AP!M565</f>
        <v>262</v>
      </c>
    </row>
    <row r="570" spans="12:18">
      <c r="L570" s="126">
        <v>44432</v>
      </c>
      <c r="M570" s="118">
        <f>[1]DADES_AP!N566</f>
        <v>166</v>
      </c>
      <c r="N570" s="118">
        <f>[1]DADES_AP!O566</f>
        <v>18</v>
      </c>
      <c r="O570" s="118">
        <f>[1]DADES_AP!P566</f>
        <v>38</v>
      </c>
      <c r="P570" s="118">
        <f>[1]DADES_AP!Q566</f>
        <v>4</v>
      </c>
      <c r="Q570" s="118">
        <f>[1]DADES_AP!R566</f>
        <v>35</v>
      </c>
      <c r="R570" s="118">
        <f>[1]DADES_AP!M566</f>
        <v>261</v>
      </c>
    </row>
    <row r="571" spans="12:18">
      <c r="L571" s="126">
        <v>44433</v>
      </c>
      <c r="M571" s="118">
        <f>[1]DADES_AP!N567</f>
        <v>185</v>
      </c>
      <c r="N571" s="118">
        <f>[1]DADES_AP!O567</f>
        <v>19</v>
      </c>
      <c r="O571" s="118">
        <f>[1]DADES_AP!P567</f>
        <v>54</v>
      </c>
      <c r="P571" s="118">
        <f>[1]DADES_AP!Q567</f>
        <v>2</v>
      </c>
      <c r="Q571" s="118">
        <f>[1]DADES_AP!R567</f>
        <v>37</v>
      </c>
      <c r="R571" s="118">
        <f>[1]DADES_AP!M567</f>
        <v>297</v>
      </c>
    </row>
    <row r="572" spans="12:18">
      <c r="L572" s="126">
        <v>44434</v>
      </c>
      <c r="M572" s="118">
        <f>[1]DADES_AP!N568</f>
        <v>149</v>
      </c>
      <c r="N572" s="118">
        <f>[1]DADES_AP!O568</f>
        <v>21</v>
      </c>
      <c r="O572" s="118">
        <f>[1]DADES_AP!P568</f>
        <v>51</v>
      </c>
      <c r="P572" s="118">
        <f>[1]DADES_AP!Q568</f>
        <v>3</v>
      </c>
      <c r="Q572" s="118">
        <f>[1]DADES_AP!R568</f>
        <v>51</v>
      </c>
      <c r="R572" s="118">
        <f>[1]DADES_AP!M568</f>
        <v>275</v>
      </c>
    </row>
    <row r="573" spans="12:18">
      <c r="L573" s="126">
        <v>44435</v>
      </c>
      <c r="M573" s="118">
        <f>[1]DADES_AP!N569</f>
        <v>162</v>
      </c>
      <c r="N573" s="118">
        <f>[1]DADES_AP!O569</f>
        <v>6</v>
      </c>
      <c r="O573" s="118">
        <f>[1]DADES_AP!P569</f>
        <v>46</v>
      </c>
      <c r="P573" s="118">
        <f>[1]DADES_AP!Q569</f>
        <v>6</v>
      </c>
      <c r="Q573" s="118">
        <f>[1]DADES_AP!R569</f>
        <v>35</v>
      </c>
      <c r="R573" s="118">
        <f>[1]DADES_AP!M569</f>
        <v>255</v>
      </c>
    </row>
    <row r="574" spans="12:18">
      <c r="L574" s="126">
        <v>44436</v>
      </c>
      <c r="M574" s="118">
        <f>[1]DADES_AP!N570</f>
        <v>119</v>
      </c>
      <c r="N574" s="118">
        <f>[1]DADES_AP!O570</f>
        <v>9</v>
      </c>
      <c r="O574" s="118">
        <f>[1]DADES_AP!P570</f>
        <v>41</v>
      </c>
      <c r="P574" s="118">
        <f>[1]DADES_AP!Q570</f>
        <v>1</v>
      </c>
      <c r="Q574" s="118">
        <f>[1]DADES_AP!R570</f>
        <v>28</v>
      </c>
      <c r="R574" s="118">
        <f>[1]DADES_AP!M570</f>
        <v>198</v>
      </c>
    </row>
    <row r="575" spans="12:18">
      <c r="L575" s="126">
        <v>44437</v>
      </c>
      <c r="M575" s="118">
        <f>[1]DADES_AP!N571</f>
        <v>79</v>
      </c>
      <c r="N575" s="118">
        <f>[1]DADES_AP!O571</f>
        <v>2</v>
      </c>
      <c r="O575" s="118">
        <f>[1]DADES_AP!P571</f>
        <v>15</v>
      </c>
      <c r="P575" s="118">
        <f>[1]DADES_AP!Q571</f>
        <v>0</v>
      </c>
      <c r="Q575" s="118">
        <f>[1]DADES_AP!R571</f>
        <v>10</v>
      </c>
      <c r="R575" s="118">
        <f>[1]DADES_AP!M571</f>
        <v>106</v>
      </c>
    </row>
    <row r="576" spans="12:18">
      <c r="L576" s="126">
        <v>44438</v>
      </c>
      <c r="M576" s="118">
        <f>[1]DADES_AP!N572</f>
        <v>102</v>
      </c>
      <c r="N576" s="118">
        <f>[1]DADES_AP!O572</f>
        <v>5</v>
      </c>
      <c r="O576" s="118">
        <f>[1]DADES_AP!P572</f>
        <v>24</v>
      </c>
      <c r="P576" s="118">
        <f>[1]DADES_AP!Q572</f>
        <v>1</v>
      </c>
      <c r="Q576" s="118">
        <f>[1]DADES_AP!R572</f>
        <v>13</v>
      </c>
      <c r="R576" s="118">
        <f>[1]DADES_AP!M572</f>
        <v>145</v>
      </c>
    </row>
    <row r="577" spans="12:18">
      <c r="L577" s="126">
        <v>44439</v>
      </c>
      <c r="M577" s="118">
        <f>[1]DADES_AP!N573</f>
        <v>121</v>
      </c>
      <c r="N577" s="118">
        <f>[1]DADES_AP!O573</f>
        <v>16</v>
      </c>
      <c r="O577" s="118">
        <f>[1]DADES_AP!P573</f>
        <v>48</v>
      </c>
      <c r="P577" s="118">
        <f>[1]DADES_AP!Q573</f>
        <v>0</v>
      </c>
      <c r="Q577" s="118">
        <f>[1]DADES_AP!R573</f>
        <v>35</v>
      </c>
      <c r="R577" s="118">
        <f>[1]DADES_AP!M573</f>
        <v>220</v>
      </c>
    </row>
    <row r="578" spans="12:18">
      <c r="L578" s="126">
        <v>44440</v>
      </c>
      <c r="M578" s="118">
        <f>[1]DADES_AP!N574</f>
        <v>109</v>
      </c>
      <c r="N578" s="118">
        <f>[1]DADES_AP!O574</f>
        <v>5</v>
      </c>
      <c r="O578" s="118">
        <f>[1]DADES_AP!P574</f>
        <v>34</v>
      </c>
      <c r="P578" s="118">
        <f>[1]DADES_AP!Q574</f>
        <v>2</v>
      </c>
      <c r="Q578" s="118">
        <f>[1]DADES_AP!R574</f>
        <v>23</v>
      </c>
      <c r="R578" s="118">
        <f>[1]DADES_AP!M574</f>
        <v>173</v>
      </c>
    </row>
    <row r="579" spans="12:18">
      <c r="L579" s="126">
        <v>44441</v>
      </c>
      <c r="M579" s="118">
        <f>[1]DADES_AP!N575</f>
        <v>128</v>
      </c>
      <c r="N579" s="118">
        <f>[1]DADES_AP!O575</f>
        <v>4</v>
      </c>
      <c r="O579" s="118">
        <f>[1]DADES_AP!P575</f>
        <v>22</v>
      </c>
      <c r="P579" s="118">
        <f>[1]DADES_AP!Q575</f>
        <v>1</v>
      </c>
      <c r="Q579" s="118">
        <f>[1]DADES_AP!R575</f>
        <v>30</v>
      </c>
      <c r="R579" s="118">
        <f>[1]DADES_AP!M575</f>
        <v>185</v>
      </c>
    </row>
    <row r="580" spans="12:18">
      <c r="L580" s="126">
        <v>44442</v>
      </c>
      <c r="M580" s="118">
        <f>[1]DADES_AP!N576</f>
        <v>89</v>
      </c>
      <c r="N580" s="118">
        <f>[1]DADES_AP!O576</f>
        <v>6</v>
      </c>
      <c r="O580" s="118">
        <f>[1]DADES_AP!P576</f>
        <v>41</v>
      </c>
      <c r="P580" s="118">
        <f>[1]DADES_AP!Q576</f>
        <v>1</v>
      </c>
      <c r="Q580" s="118">
        <f>[1]DADES_AP!R576</f>
        <v>14</v>
      </c>
      <c r="R580" s="118">
        <f>[1]DADES_AP!M576</f>
        <v>151</v>
      </c>
    </row>
    <row r="581" spans="12:18">
      <c r="L581" s="126">
        <v>44443</v>
      </c>
      <c r="M581" s="118">
        <f>[1]DADES_AP!N577</f>
        <v>89</v>
      </c>
      <c r="N581" s="118">
        <f>[1]DADES_AP!O577</f>
        <v>4</v>
      </c>
      <c r="O581" s="118">
        <f>[1]DADES_AP!P577</f>
        <v>9</v>
      </c>
      <c r="P581" s="118">
        <f>[1]DADES_AP!Q577</f>
        <v>0</v>
      </c>
      <c r="Q581" s="118">
        <f>[1]DADES_AP!R577</f>
        <v>26</v>
      </c>
      <c r="R581" s="118">
        <f>[1]DADES_AP!M577</f>
        <v>128</v>
      </c>
    </row>
    <row r="582" spans="12:18">
      <c r="L582" s="126">
        <v>44444</v>
      </c>
      <c r="M582" s="118">
        <f>[1]DADES_AP!N578</f>
        <v>50</v>
      </c>
      <c r="N582" s="118">
        <f>[1]DADES_AP!O578</f>
        <v>2</v>
      </c>
      <c r="O582" s="118">
        <f>[1]DADES_AP!P578</f>
        <v>15</v>
      </c>
      <c r="P582" s="118">
        <f>[1]DADES_AP!Q578</f>
        <v>0</v>
      </c>
      <c r="Q582" s="118">
        <f>[1]DADES_AP!R578</f>
        <v>16</v>
      </c>
      <c r="R582" s="118">
        <f>[1]DADES_AP!M578</f>
        <v>83</v>
      </c>
    </row>
    <row r="583" spans="12:18">
      <c r="L583" s="126">
        <v>44445</v>
      </c>
      <c r="M583" s="118">
        <f>[1]DADES_AP!N579</f>
        <v>94</v>
      </c>
      <c r="N583" s="118">
        <f>[1]DADES_AP!O579</f>
        <v>0</v>
      </c>
      <c r="O583" s="118">
        <f>[1]DADES_AP!P579</f>
        <v>13</v>
      </c>
      <c r="P583" s="118">
        <f>[1]DADES_AP!Q579</f>
        <v>0</v>
      </c>
      <c r="Q583" s="118">
        <f>[1]DADES_AP!R579</f>
        <v>28</v>
      </c>
      <c r="R583" s="118">
        <f>[1]DADES_AP!M579</f>
        <v>135</v>
      </c>
    </row>
    <row r="584" spans="12:18">
      <c r="L584" s="126">
        <v>44446</v>
      </c>
      <c r="M584" s="118">
        <f>[1]DADES_AP!N580</f>
        <v>106</v>
      </c>
      <c r="N584" s="118">
        <f>[1]DADES_AP!O580</f>
        <v>10</v>
      </c>
      <c r="O584" s="118">
        <f>[1]DADES_AP!P580</f>
        <v>20</v>
      </c>
      <c r="P584" s="118">
        <f>[1]DADES_AP!Q580</f>
        <v>2</v>
      </c>
      <c r="Q584" s="118">
        <f>[1]DADES_AP!R580</f>
        <v>14</v>
      </c>
      <c r="R584" s="118">
        <f>[1]DADES_AP!M580</f>
        <v>152</v>
      </c>
    </row>
    <row r="585" spans="12:18">
      <c r="L585" s="126">
        <v>44447</v>
      </c>
      <c r="M585" s="118">
        <f>[1]DADES_AP!N581</f>
        <v>90</v>
      </c>
      <c r="N585" s="118">
        <f>[1]DADES_AP!O581</f>
        <v>7</v>
      </c>
      <c r="O585" s="118">
        <f>[1]DADES_AP!P581</f>
        <v>9</v>
      </c>
      <c r="P585" s="118">
        <f>[1]DADES_AP!Q581</f>
        <v>0</v>
      </c>
      <c r="Q585" s="118">
        <f>[1]DADES_AP!R581</f>
        <v>15</v>
      </c>
      <c r="R585" s="118">
        <f>[1]DADES_AP!M581</f>
        <v>121</v>
      </c>
    </row>
    <row r="586" spans="12:18">
      <c r="L586" s="126">
        <v>44448</v>
      </c>
      <c r="M586" s="118">
        <f>[1]DADES_AP!N582</f>
        <v>101</v>
      </c>
      <c r="N586" s="118">
        <f>[1]DADES_AP!O582</f>
        <v>18</v>
      </c>
      <c r="O586" s="118">
        <f>[1]DADES_AP!P582</f>
        <v>12</v>
      </c>
      <c r="P586" s="118">
        <f>[1]DADES_AP!Q582</f>
        <v>1</v>
      </c>
      <c r="Q586" s="118">
        <f>[1]DADES_AP!R582</f>
        <v>12</v>
      </c>
      <c r="R586" s="118">
        <f>[1]DADES_AP!M582</f>
        <v>144</v>
      </c>
    </row>
    <row r="587" spans="12:18">
      <c r="L587" s="126">
        <v>44449</v>
      </c>
      <c r="M587" s="118">
        <f>[1]DADES_AP!N583</f>
        <v>104</v>
      </c>
      <c r="N587" s="118">
        <f>[1]DADES_AP!O583</f>
        <v>9</v>
      </c>
      <c r="O587" s="118">
        <f>[1]DADES_AP!P583</f>
        <v>13</v>
      </c>
      <c r="P587" s="118">
        <f>[1]DADES_AP!Q583</f>
        <v>0</v>
      </c>
      <c r="Q587" s="118">
        <f>[1]DADES_AP!R583</f>
        <v>23</v>
      </c>
      <c r="R587" s="118">
        <f>[1]DADES_AP!M583</f>
        <v>149</v>
      </c>
    </row>
    <row r="588" spans="12:18">
      <c r="L588" s="126">
        <v>44450</v>
      </c>
      <c r="M588" s="118">
        <f>[1]DADES_AP!N584</f>
        <v>57</v>
      </c>
      <c r="N588" s="118">
        <f>[1]DADES_AP!O584</f>
        <v>4</v>
      </c>
      <c r="O588" s="118">
        <f>[1]DADES_AP!P584</f>
        <v>15</v>
      </c>
      <c r="P588" s="118">
        <f>[1]DADES_AP!Q584</f>
        <v>0</v>
      </c>
      <c r="Q588" s="118">
        <f>[1]DADES_AP!R584</f>
        <v>15</v>
      </c>
      <c r="R588" s="118">
        <f>[1]DADES_AP!M584</f>
        <v>91</v>
      </c>
    </row>
    <row r="589" spans="12:18">
      <c r="L589" s="126">
        <v>44451</v>
      </c>
      <c r="M589" s="118">
        <f>[1]DADES_AP!N585</f>
        <v>47</v>
      </c>
      <c r="N589" s="118">
        <f>[1]DADES_AP!O585</f>
        <v>2</v>
      </c>
      <c r="O589" s="118">
        <f>[1]DADES_AP!P585</f>
        <v>5</v>
      </c>
      <c r="P589" s="118">
        <f>[1]DADES_AP!Q585</f>
        <v>1</v>
      </c>
      <c r="Q589" s="118">
        <f>[1]DADES_AP!R585</f>
        <v>8</v>
      </c>
      <c r="R589" s="118">
        <f>[1]DADES_AP!M585</f>
        <v>63</v>
      </c>
    </row>
    <row r="590" spans="12:18">
      <c r="L590" s="126">
        <v>44452</v>
      </c>
      <c r="M590" s="118">
        <f>[1]DADES_AP!N586</f>
        <v>70</v>
      </c>
      <c r="N590" s="118">
        <f>[1]DADES_AP!O586</f>
        <v>8</v>
      </c>
      <c r="O590" s="118">
        <f>[1]DADES_AP!P586</f>
        <v>19</v>
      </c>
      <c r="P590" s="118">
        <f>[1]DADES_AP!Q586</f>
        <v>2</v>
      </c>
      <c r="Q590" s="118">
        <f>[1]DADES_AP!R586</f>
        <v>15</v>
      </c>
      <c r="R590" s="118">
        <f>[1]DADES_AP!M586</f>
        <v>114</v>
      </c>
    </row>
    <row r="591" spans="12:18">
      <c r="L591" s="126">
        <v>44453</v>
      </c>
      <c r="M591" s="118">
        <f>[1]DADES_AP!N587</f>
        <v>59</v>
      </c>
      <c r="N591" s="118">
        <f>[1]DADES_AP!O587</f>
        <v>1</v>
      </c>
      <c r="O591" s="118">
        <f>[1]DADES_AP!P587</f>
        <v>21</v>
      </c>
      <c r="P591" s="118">
        <f>[1]DADES_AP!Q587</f>
        <v>3</v>
      </c>
      <c r="Q591" s="118">
        <f>[1]DADES_AP!R587</f>
        <v>21</v>
      </c>
      <c r="R591" s="118">
        <f>[1]DADES_AP!M587</f>
        <v>105</v>
      </c>
    </row>
    <row r="592" spans="12:18">
      <c r="L592" s="126">
        <v>44454</v>
      </c>
      <c r="M592" s="118">
        <f>[1]DADES_AP!N588</f>
        <v>66</v>
      </c>
      <c r="N592" s="118">
        <f>[1]DADES_AP!O588</f>
        <v>7</v>
      </c>
      <c r="O592" s="118">
        <f>[1]DADES_AP!P588</f>
        <v>21</v>
      </c>
      <c r="P592" s="118">
        <f>[1]DADES_AP!Q588</f>
        <v>0</v>
      </c>
      <c r="Q592" s="118">
        <f>[1]DADES_AP!R588</f>
        <v>19</v>
      </c>
      <c r="R592" s="118">
        <f>[1]DADES_AP!M588</f>
        <v>113</v>
      </c>
    </row>
    <row r="593" spans="12:18">
      <c r="L593" s="126">
        <v>44455</v>
      </c>
      <c r="M593" s="118">
        <f>[1]DADES_AP!N589</f>
        <v>63</v>
      </c>
      <c r="N593" s="118">
        <f>[1]DADES_AP!O589</f>
        <v>2</v>
      </c>
      <c r="O593" s="118">
        <f>[1]DADES_AP!P589</f>
        <v>18</v>
      </c>
      <c r="P593" s="118">
        <f>[1]DADES_AP!Q589</f>
        <v>1</v>
      </c>
      <c r="Q593" s="118">
        <f>[1]DADES_AP!R589</f>
        <v>6</v>
      </c>
      <c r="R593" s="118">
        <f>[1]DADES_AP!M589</f>
        <v>90</v>
      </c>
    </row>
    <row r="594" spans="12:18">
      <c r="L594" s="126">
        <v>44456</v>
      </c>
      <c r="M594" s="118">
        <f>[1]DADES_AP!N590</f>
        <v>53</v>
      </c>
      <c r="N594" s="118">
        <f>[1]DADES_AP!O590</f>
        <v>6</v>
      </c>
      <c r="O594" s="118">
        <f>[1]DADES_AP!P590</f>
        <v>24</v>
      </c>
      <c r="P594" s="118">
        <f>[1]DADES_AP!Q590</f>
        <v>0</v>
      </c>
      <c r="Q594" s="118">
        <f>[1]DADES_AP!R590</f>
        <v>15</v>
      </c>
      <c r="R594" s="118">
        <f>[1]DADES_AP!M590</f>
        <v>98</v>
      </c>
    </row>
    <row r="595" spans="12:18">
      <c r="L595" s="126">
        <v>44457</v>
      </c>
      <c r="M595" s="118">
        <f>[1]DADES_AP!N591</f>
        <v>34</v>
      </c>
      <c r="N595" s="118">
        <f>[1]DADES_AP!O591</f>
        <v>3</v>
      </c>
      <c r="O595" s="118">
        <f>[1]DADES_AP!P591</f>
        <v>6</v>
      </c>
      <c r="P595" s="118">
        <f>[1]DADES_AP!Q591</f>
        <v>0</v>
      </c>
      <c r="Q595" s="118">
        <f>[1]DADES_AP!R591</f>
        <v>17</v>
      </c>
      <c r="R595" s="118">
        <f>[1]DADES_AP!M591</f>
        <v>60</v>
      </c>
    </row>
    <row r="596" spans="12:18">
      <c r="L596" s="126">
        <v>44458</v>
      </c>
      <c r="M596" s="118">
        <f>[1]DADES_AP!N592</f>
        <v>50</v>
      </c>
      <c r="N596" s="118">
        <f>[1]DADES_AP!O592</f>
        <v>1</v>
      </c>
      <c r="O596" s="118">
        <f>[1]DADES_AP!P592</f>
        <v>7</v>
      </c>
      <c r="P596" s="118">
        <f>[1]DADES_AP!Q592</f>
        <v>0</v>
      </c>
      <c r="Q596" s="118">
        <f>[1]DADES_AP!R592</f>
        <v>9</v>
      </c>
      <c r="R596" s="118">
        <f>[1]DADES_AP!M592</f>
        <v>67</v>
      </c>
    </row>
    <row r="597" spans="12:18">
      <c r="L597" s="126">
        <v>44459</v>
      </c>
      <c r="M597" s="118">
        <f>[1]DADES_AP!N593</f>
        <v>41</v>
      </c>
      <c r="N597" s="118">
        <f>[1]DADES_AP!O593</f>
        <v>8</v>
      </c>
      <c r="O597" s="118">
        <f>[1]DADES_AP!P593</f>
        <v>12</v>
      </c>
      <c r="P597" s="118">
        <f>[1]DADES_AP!Q593</f>
        <v>2</v>
      </c>
      <c r="Q597" s="118">
        <f>[1]DADES_AP!R593</f>
        <v>13</v>
      </c>
      <c r="R597" s="118">
        <f>[1]DADES_AP!M593</f>
        <v>76</v>
      </c>
    </row>
    <row r="598" spans="12:18">
      <c r="L598" s="126">
        <v>44460</v>
      </c>
      <c r="M598" s="118">
        <f>[1]DADES_AP!N594</f>
        <v>46</v>
      </c>
      <c r="N598" s="118">
        <f>[1]DADES_AP!O594</f>
        <v>3</v>
      </c>
      <c r="O598" s="118">
        <f>[1]DADES_AP!P594</f>
        <v>19</v>
      </c>
      <c r="P598" s="118">
        <f>[1]DADES_AP!Q594</f>
        <v>2</v>
      </c>
      <c r="Q598" s="118">
        <f>[1]DADES_AP!R594</f>
        <v>6</v>
      </c>
      <c r="R598" s="118">
        <f>[1]DADES_AP!M594</f>
        <v>76</v>
      </c>
    </row>
    <row r="599" spans="12:18">
      <c r="L599" s="126">
        <v>44461</v>
      </c>
      <c r="M599" s="118">
        <f>[1]DADES_AP!N595</f>
        <v>60</v>
      </c>
      <c r="N599" s="118">
        <f>[1]DADES_AP!O595</f>
        <v>6</v>
      </c>
      <c r="O599" s="118">
        <f>[1]DADES_AP!P595</f>
        <v>22</v>
      </c>
      <c r="P599" s="118">
        <f>[1]DADES_AP!Q595</f>
        <v>0</v>
      </c>
      <c r="Q599" s="118">
        <f>[1]DADES_AP!R595</f>
        <v>17</v>
      </c>
      <c r="R599" s="118">
        <f>[1]DADES_AP!M595</f>
        <v>105</v>
      </c>
    </row>
    <row r="600" spans="12:18">
      <c r="L600" s="126">
        <v>44462</v>
      </c>
      <c r="M600" s="118">
        <f>[1]DADES_AP!N596</f>
        <v>48</v>
      </c>
      <c r="N600" s="118">
        <f>[1]DADES_AP!O596</f>
        <v>4</v>
      </c>
      <c r="O600" s="118">
        <f>[1]DADES_AP!P596</f>
        <v>16</v>
      </c>
      <c r="P600" s="118">
        <f>[1]DADES_AP!Q596</f>
        <v>1</v>
      </c>
      <c r="Q600" s="118">
        <f>[1]DADES_AP!R596</f>
        <v>12</v>
      </c>
      <c r="R600" s="118">
        <f>[1]DADES_AP!M596</f>
        <v>81</v>
      </c>
    </row>
    <row r="601" spans="12:18">
      <c r="L601" s="126">
        <v>44463</v>
      </c>
      <c r="M601" s="118">
        <f>[1]DADES_AP!N597</f>
        <v>45</v>
      </c>
      <c r="N601" s="118">
        <f>[1]DADES_AP!O597</f>
        <v>4</v>
      </c>
      <c r="O601" s="118">
        <f>[1]DADES_AP!P597</f>
        <v>20</v>
      </c>
      <c r="P601" s="118">
        <f>[1]DADES_AP!Q597</f>
        <v>0</v>
      </c>
      <c r="Q601" s="118">
        <f>[1]DADES_AP!R597</f>
        <v>8</v>
      </c>
      <c r="R601" s="118">
        <f>[1]DADES_AP!M597</f>
        <v>77</v>
      </c>
    </row>
    <row r="602" spans="12:18">
      <c r="L602" s="126">
        <v>44464</v>
      </c>
      <c r="M602" s="118">
        <f>[1]DADES_AP!N598</f>
        <v>42</v>
      </c>
      <c r="N602" s="118">
        <f>[1]DADES_AP!O598</f>
        <v>3</v>
      </c>
      <c r="O602" s="118">
        <f>[1]DADES_AP!P598</f>
        <v>15</v>
      </c>
      <c r="P602" s="118">
        <f>[1]DADES_AP!Q598</f>
        <v>0</v>
      </c>
      <c r="Q602" s="118">
        <f>[1]DADES_AP!R598</f>
        <v>12</v>
      </c>
      <c r="R602" s="118">
        <f>[1]DADES_AP!M598</f>
        <v>72</v>
      </c>
    </row>
    <row r="603" spans="12:18">
      <c r="L603" s="126">
        <v>44465</v>
      </c>
      <c r="M603" s="118">
        <f>[1]DADES_AP!N599</f>
        <v>40</v>
      </c>
      <c r="N603" s="118">
        <f>[1]DADES_AP!O599</f>
        <v>0</v>
      </c>
      <c r="O603" s="118">
        <f>[1]DADES_AP!P599</f>
        <v>14</v>
      </c>
      <c r="P603" s="118">
        <f>[1]DADES_AP!Q599</f>
        <v>0</v>
      </c>
      <c r="Q603" s="118">
        <f>[1]DADES_AP!R599</f>
        <v>12</v>
      </c>
      <c r="R603" s="118">
        <f>[1]DADES_AP!M599</f>
        <v>66</v>
      </c>
    </row>
    <row r="604" spans="12:18">
      <c r="L604" s="126">
        <v>44466</v>
      </c>
      <c r="M604" s="118">
        <f>[1]DADES_AP!N600</f>
        <v>45</v>
      </c>
      <c r="N604" s="118">
        <f>[1]DADES_AP!O600</f>
        <v>3</v>
      </c>
      <c r="O604" s="118">
        <f>[1]DADES_AP!P600</f>
        <v>25</v>
      </c>
      <c r="P604" s="118">
        <f>[1]DADES_AP!Q600</f>
        <v>1</v>
      </c>
      <c r="Q604" s="118">
        <f>[1]DADES_AP!R600</f>
        <v>12</v>
      </c>
      <c r="R604" s="118">
        <f>[1]DADES_AP!M600</f>
        <v>86</v>
      </c>
    </row>
    <row r="605" spans="12:18">
      <c r="L605" s="126">
        <v>44467</v>
      </c>
      <c r="M605" s="118">
        <f>[1]DADES_AP!N601</f>
        <v>40</v>
      </c>
      <c r="N605" s="118">
        <f>[1]DADES_AP!O601</f>
        <v>0</v>
      </c>
      <c r="O605" s="118">
        <f>[1]DADES_AP!P601</f>
        <v>11</v>
      </c>
      <c r="P605" s="118">
        <f>[1]DADES_AP!Q601</f>
        <v>0</v>
      </c>
      <c r="Q605" s="118">
        <f>[1]DADES_AP!R601</f>
        <v>3</v>
      </c>
      <c r="R605" s="118">
        <f>[1]DADES_AP!M601</f>
        <v>54</v>
      </c>
    </row>
    <row r="606" spans="12:18">
      <c r="L606" s="126">
        <v>44468</v>
      </c>
      <c r="M606" s="118">
        <f>[1]DADES_AP!N602</f>
        <v>45</v>
      </c>
      <c r="N606" s="118">
        <f>[1]DADES_AP!O602</f>
        <v>1</v>
      </c>
      <c r="O606" s="118">
        <f>[1]DADES_AP!P602</f>
        <v>13</v>
      </c>
      <c r="P606" s="118">
        <f>[1]DADES_AP!Q602</f>
        <v>0</v>
      </c>
      <c r="Q606" s="118">
        <f>[1]DADES_AP!R602</f>
        <v>20</v>
      </c>
      <c r="R606" s="118">
        <f>[1]DADES_AP!M602</f>
        <v>79</v>
      </c>
    </row>
    <row r="607" spans="12:18">
      <c r="L607" s="126">
        <v>44469</v>
      </c>
      <c r="M607" s="118">
        <f>[1]DADES_AP!N603</f>
        <v>43</v>
      </c>
      <c r="N607" s="118">
        <f>[1]DADES_AP!O603</f>
        <v>1</v>
      </c>
      <c r="O607" s="118">
        <f>[1]DADES_AP!P603</f>
        <v>10</v>
      </c>
      <c r="P607" s="118">
        <f>[1]DADES_AP!Q603</f>
        <v>0</v>
      </c>
      <c r="Q607" s="118">
        <f>[1]DADES_AP!R603</f>
        <v>14</v>
      </c>
      <c r="R607" s="118">
        <f>[1]DADES_AP!M603</f>
        <v>68</v>
      </c>
    </row>
    <row r="608" spans="12:18">
      <c r="L608" s="126">
        <v>44470</v>
      </c>
      <c r="M608" s="118">
        <f>[1]DADES_AP!N604</f>
        <v>41</v>
      </c>
      <c r="N608" s="118">
        <f>[1]DADES_AP!O604</f>
        <v>1</v>
      </c>
      <c r="O608" s="118">
        <f>[1]DADES_AP!P604</f>
        <v>6</v>
      </c>
      <c r="P608" s="118">
        <f>[1]DADES_AP!Q604</f>
        <v>0</v>
      </c>
      <c r="Q608" s="118">
        <f>[1]DADES_AP!R604</f>
        <v>7</v>
      </c>
      <c r="R608" s="118">
        <f>[1]DADES_AP!M604</f>
        <v>55</v>
      </c>
    </row>
    <row r="609" spans="12:18">
      <c r="L609" s="126">
        <v>44471</v>
      </c>
      <c r="M609" s="118">
        <f>[1]DADES_AP!N605</f>
        <v>32</v>
      </c>
      <c r="N609" s="118">
        <f>[1]DADES_AP!O605</f>
        <v>0</v>
      </c>
      <c r="O609" s="118">
        <f>[1]DADES_AP!P605</f>
        <v>6</v>
      </c>
      <c r="P609" s="118">
        <f>[1]DADES_AP!Q605</f>
        <v>0</v>
      </c>
      <c r="Q609" s="118">
        <f>[1]DADES_AP!R605</f>
        <v>2</v>
      </c>
      <c r="R609" s="118">
        <f>[1]DADES_AP!M605</f>
        <v>40</v>
      </c>
    </row>
    <row r="610" spans="12:18">
      <c r="L610" s="126">
        <v>44472</v>
      </c>
      <c r="M610" s="118">
        <f>[1]DADES_AP!N606</f>
        <v>11</v>
      </c>
      <c r="N610" s="118">
        <f>[1]DADES_AP!O606</f>
        <v>0</v>
      </c>
      <c r="O610" s="118">
        <f>[1]DADES_AP!P606</f>
        <v>1</v>
      </c>
      <c r="P610" s="118">
        <f>[1]DADES_AP!Q606</f>
        <v>0</v>
      </c>
      <c r="Q610" s="118">
        <f>[1]DADES_AP!R606</f>
        <v>11</v>
      </c>
      <c r="R610" s="118">
        <f>[1]DADES_AP!M606</f>
        <v>23</v>
      </c>
    </row>
    <row r="611" spans="12:18">
      <c r="L611" s="126">
        <v>44473</v>
      </c>
      <c r="M611" s="118">
        <f>[1]DADES_AP!N607</f>
        <v>37</v>
      </c>
      <c r="N611" s="118">
        <f>[1]DADES_AP!O607</f>
        <v>2</v>
      </c>
      <c r="O611" s="118">
        <f>[1]DADES_AP!P607</f>
        <v>14</v>
      </c>
      <c r="P611" s="118">
        <f>[1]DADES_AP!Q607</f>
        <v>1</v>
      </c>
      <c r="Q611" s="118">
        <f>[1]DADES_AP!R607</f>
        <v>2</v>
      </c>
      <c r="R611" s="118">
        <f>[1]DADES_AP!M607</f>
        <v>56</v>
      </c>
    </row>
    <row r="612" spans="12:18">
      <c r="L612" s="126">
        <v>44474</v>
      </c>
      <c r="M612" s="118">
        <f>[1]DADES_AP!N608</f>
        <v>36</v>
      </c>
      <c r="N612" s="118">
        <f>[1]DADES_AP!O608</f>
        <v>1</v>
      </c>
      <c r="O612" s="118">
        <f>[1]DADES_AP!P608</f>
        <v>19</v>
      </c>
      <c r="P612" s="118">
        <f>[1]DADES_AP!Q608</f>
        <v>2</v>
      </c>
      <c r="Q612" s="118">
        <f>[1]DADES_AP!R608</f>
        <v>11</v>
      </c>
      <c r="R612" s="118">
        <f>[1]DADES_AP!M608</f>
        <v>69</v>
      </c>
    </row>
    <row r="613" spans="12:18">
      <c r="L613" s="126">
        <v>44475</v>
      </c>
      <c r="M613" s="118">
        <f>[1]DADES_AP!N609</f>
        <v>39</v>
      </c>
      <c r="N613" s="118">
        <f>[1]DADES_AP!O609</f>
        <v>5</v>
      </c>
      <c r="O613" s="118">
        <f>[1]DADES_AP!P609</f>
        <v>8</v>
      </c>
      <c r="P613" s="118">
        <f>[1]DADES_AP!Q609</f>
        <v>2</v>
      </c>
      <c r="Q613" s="118">
        <f>[1]DADES_AP!R609</f>
        <v>8</v>
      </c>
      <c r="R613" s="118">
        <f>[1]DADES_AP!M609</f>
        <v>62</v>
      </c>
    </row>
    <row r="614" spans="12:18">
      <c r="L614" s="126">
        <v>44476</v>
      </c>
      <c r="M614" s="118">
        <f>[1]DADES_AP!N610</f>
        <v>42</v>
      </c>
      <c r="N614" s="118">
        <f>[1]DADES_AP!O610</f>
        <v>1</v>
      </c>
      <c r="O614" s="118">
        <f>[1]DADES_AP!P610</f>
        <v>5</v>
      </c>
      <c r="P614" s="118">
        <f>[1]DADES_AP!Q610</f>
        <v>0</v>
      </c>
      <c r="Q614" s="118">
        <f>[1]DADES_AP!R610</f>
        <v>1</v>
      </c>
      <c r="R614" s="118">
        <f>[1]DADES_AP!M610</f>
        <v>49</v>
      </c>
    </row>
    <row r="615" spans="12:18">
      <c r="L615" s="126">
        <v>44477</v>
      </c>
      <c r="M615" s="118">
        <f>[1]DADES_AP!N611</f>
        <v>44</v>
      </c>
      <c r="N615" s="118">
        <f>[1]DADES_AP!O611</f>
        <v>0</v>
      </c>
      <c r="O615" s="118">
        <f>[1]DADES_AP!P611</f>
        <v>12</v>
      </c>
      <c r="P615" s="118">
        <f>[1]DADES_AP!Q611</f>
        <v>0</v>
      </c>
      <c r="Q615" s="118">
        <f>[1]DADES_AP!R611</f>
        <v>6</v>
      </c>
      <c r="R615" s="118">
        <f>[1]DADES_AP!M611</f>
        <v>62</v>
      </c>
    </row>
    <row r="616" spans="12:18">
      <c r="L616" s="126">
        <v>44478</v>
      </c>
      <c r="M616" s="118">
        <f>[1]DADES_AP!N612</f>
        <v>29</v>
      </c>
      <c r="N616" s="118">
        <f>[1]DADES_AP!O612</f>
        <v>1</v>
      </c>
      <c r="O616" s="118">
        <f>[1]DADES_AP!P612</f>
        <v>16</v>
      </c>
      <c r="P616" s="118">
        <f>[1]DADES_AP!Q612</f>
        <v>2</v>
      </c>
      <c r="Q616" s="118">
        <f>[1]DADES_AP!R612</f>
        <v>9</v>
      </c>
      <c r="R616" s="118">
        <f>[1]DADES_AP!M612</f>
        <v>57</v>
      </c>
    </row>
    <row r="617" spans="12:18">
      <c r="L617" s="126">
        <v>44479</v>
      </c>
      <c r="M617" s="118">
        <f>[1]DADES_AP!N613</f>
        <v>15</v>
      </c>
      <c r="N617" s="118">
        <f>[1]DADES_AP!O613</f>
        <v>1</v>
      </c>
      <c r="O617" s="118">
        <f>[1]DADES_AP!P613</f>
        <v>7</v>
      </c>
      <c r="P617" s="118">
        <f>[1]DADES_AP!Q613</f>
        <v>0</v>
      </c>
      <c r="Q617" s="118">
        <f>[1]DADES_AP!R613</f>
        <v>9</v>
      </c>
      <c r="R617" s="118">
        <f>[1]DADES_AP!M613</f>
        <v>32</v>
      </c>
    </row>
    <row r="618" spans="12:18">
      <c r="L618" s="126">
        <v>44480</v>
      </c>
      <c r="M618" s="118">
        <f>[1]DADES_AP!N614</f>
        <v>30</v>
      </c>
      <c r="N618" s="118">
        <f>[1]DADES_AP!O614</f>
        <v>3</v>
      </c>
      <c r="O618" s="118">
        <f>[1]DADES_AP!P614</f>
        <v>17</v>
      </c>
      <c r="P618" s="118">
        <f>[1]DADES_AP!Q614</f>
        <v>0</v>
      </c>
      <c r="Q618" s="118">
        <f>[1]DADES_AP!R614</f>
        <v>4</v>
      </c>
      <c r="R618" s="118">
        <f>[1]DADES_AP!M614</f>
        <v>54</v>
      </c>
    </row>
    <row r="619" spans="12:18">
      <c r="L619" s="126">
        <v>44481</v>
      </c>
      <c r="M619" s="118">
        <f>[1]DADES_AP!N615</f>
        <v>22</v>
      </c>
      <c r="N619" s="118">
        <f>[1]DADES_AP!O615</f>
        <v>0</v>
      </c>
      <c r="O619" s="118">
        <f>[1]DADES_AP!P615</f>
        <v>6</v>
      </c>
      <c r="P619" s="118">
        <f>[1]DADES_AP!Q615</f>
        <v>2</v>
      </c>
      <c r="Q619" s="118">
        <f>[1]DADES_AP!R615</f>
        <v>4</v>
      </c>
      <c r="R619" s="118">
        <f>[1]DADES_AP!M615</f>
        <v>34</v>
      </c>
    </row>
    <row r="620" spans="12:18">
      <c r="L620" s="126">
        <v>44482</v>
      </c>
      <c r="M620" s="118">
        <f>[1]DADES_AP!N616</f>
        <v>63</v>
      </c>
      <c r="N620" s="118">
        <f>[1]DADES_AP!O616</f>
        <v>1</v>
      </c>
      <c r="O620" s="118">
        <f>[1]DADES_AP!P616</f>
        <v>18</v>
      </c>
      <c r="P620" s="118">
        <f>[1]DADES_AP!Q616</f>
        <v>1</v>
      </c>
      <c r="Q620" s="118">
        <f>[1]DADES_AP!R616</f>
        <v>10</v>
      </c>
      <c r="R620" s="118">
        <f>[1]DADES_AP!M616</f>
        <v>93</v>
      </c>
    </row>
    <row r="621" spans="12:18">
      <c r="L621" s="126">
        <v>44483</v>
      </c>
      <c r="M621" s="118">
        <f>[1]DADES_AP!N617</f>
        <v>29</v>
      </c>
      <c r="N621" s="118">
        <f>[1]DADES_AP!O617</f>
        <v>5</v>
      </c>
      <c r="O621" s="118">
        <f>[1]DADES_AP!P617</f>
        <v>19</v>
      </c>
      <c r="P621" s="118">
        <f>[1]DADES_AP!Q617</f>
        <v>0</v>
      </c>
      <c r="Q621" s="118">
        <f>[1]DADES_AP!R617</f>
        <v>4</v>
      </c>
      <c r="R621" s="118">
        <f>[1]DADES_AP!M617</f>
        <v>57</v>
      </c>
    </row>
    <row r="622" spans="12:18">
      <c r="L622" s="126">
        <v>44484</v>
      </c>
      <c r="M622" s="118">
        <f>[1]DADES_AP!N618</f>
        <v>21</v>
      </c>
      <c r="N622" s="118">
        <f>[1]DADES_AP!O618</f>
        <v>3</v>
      </c>
      <c r="O622" s="118">
        <f>[1]DADES_AP!P618</f>
        <v>18</v>
      </c>
      <c r="P622" s="118">
        <f>[1]DADES_AP!Q618</f>
        <v>0</v>
      </c>
      <c r="Q622" s="118">
        <f>[1]DADES_AP!R618</f>
        <v>14</v>
      </c>
      <c r="R622" s="118">
        <f>[1]DADES_AP!M618</f>
        <v>56</v>
      </c>
    </row>
    <row r="623" spans="12:18">
      <c r="L623" s="126">
        <v>44485</v>
      </c>
      <c r="M623" s="118">
        <f>[1]DADES_AP!N619</f>
        <v>32</v>
      </c>
      <c r="N623" s="118">
        <f>[1]DADES_AP!O619</f>
        <v>3</v>
      </c>
      <c r="O623" s="118">
        <f>[1]DADES_AP!P619</f>
        <v>13</v>
      </c>
      <c r="P623" s="118">
        <f>[1]DADES_AP!Q619</f>
        <v>0</v>
      </c>
      <c r="Q623" s="118">
        <f>[1]DADES_AP!R619</f>
        <v>6</v>
      </c>
      <c r="R623" s="118">
        <f>[1]DADES_AP!M619</f>
        <v>54</v>
      </c>
    </row>
    <row r="624" spans="12:18">
      <c r="L624" s="126">
        <v>44486</v>
      </c>
      <c r="M624" s="118">
        <f>[1]DADES_AP!N620</f>
        <v>27</v>
      </c>
      <c r="N624" s="118">
        <f>[1]DADES_AP!O620</f>
        <v>1</v>
      </c>
      <c r="O624" s="118">
        <f>[1]DADES_AP!P620</f>
        <v>5</v>
      </c>
      <c r="P624" s="118">
        <f>[1]DADES_AP!Q620</f>
        <v>0</v>
      </c>
      <c r="Q624" s="118">
        <f>[1]DADES_AP!R620</f>
        <v>3</v>
      </c>
      <c r="R624" s="118">
        <f>[1]DADES_AP!M620</f>
        <v>36</v>
      </c>
    </row>
    <row r="625" spans="12:18">
      <c r="L625" s="126">
        <v>44487</v>
      </c>
      <c r="M625" s="118">
        <f>[1]DADES_AP!N621</f>
        <v>51</v>
      </c>
      <c r="N625" s="118">
        <f>[1]DADES_AP!O621</f>
        <v>0</v>
      </c>
      <c r="O625" s="118">
        <f>[1]DADES_AP!P621</f>
        <v>18</v>
      </c>
      <c r="P625" s="118">
        <f>[1]DADES_AP!Q621</f>
        <v>0</v>
      </c>
      <c r="Q625" s="118">
        <f>[1]DADES_AP!R621</f>
        <v>9</v>
      </c>
      <c r="R625" s="118">
        <f>[1]DADES_AP!M621</f>
        <v>78</v>
      </c>
    </row>
    <row r="626" spans="12:18">
      <c r="L626" s="126">
        <v>44488</v>
      </c>
      <c r="M626" s="118">
        <f>[1]DADES_AP!N622</f>
        <v>24</v>
      </c>
      <c r="N626" s="118">
        <f>[1]DADES_AP!O622</f>
        <v>6</v>
      </c>
      <c r="O626" s="118">
        <f>[1]DADES_AP!P622</f>
        <v>23</v>
      </c>
      <c r="P626" s="118">
        <f>[1]DADES_AP!Q622</f>
        <v>0</v>
      </c>
      <c r="Q626" s="118">
        <f>[1]DADES_AP!R622</f>
        <v>12</v>
      </c>
      <c r="R626" s="118">
        <f>[1]DADES_AP!M622</f>
        <v>65</v>
      </c>
    </row>
    <row r="627" spans="12:18">
      <c r="L627" s="126">
        <v>44489</v>
      </c>
      <c r="M627" s="118">
        <f>[1]DADES_AP!N623</f>
        <v>65</v>
      </c>
      <c r="N627" s="118">
        <f>[1]DADES_AP!O623</f>
        <v>1</v>
      </c>
      <c r="O627" s="118">
        <f>[1]DADES_AP!P623</f>
        <v>13</v>
      </c>
      <c r="P627" s="118">
        <f>[1]DADES_AP!Q623</f>
        <v>0</v>
      </c>
      <c r="Q627" s="118">
        <f>[1]DADES_AP!R623</f>
        <v>5</v>
      </c>
      <c r="R627" s="118">
        <f>[1]DADES_AP!M623</f>
        <v>84</v>
      </c>
    </row>
    <row r="628" spans="12:18">
      <c r="L628" s="126">
        <v>44490</v>
      </c>
      <c r="M628" s="118">
        <f>[1]DADES_AP!N624</f>
        <v>59</v>
      </c>
      <c r="N628" s="118">
        <f>[1]DADES_AP!O624</f>
        <v>3</v>
      </c>
      <c r="O628" s="118">
        <f>[1]DADES_AP!P624</f>
        <v>10</v>
      </c>
      <c r="P628" s="118">
        <f>[1]DADES_AP!Q624</f>
        <v>0</v>
      </c>
      <c r="Q628" s="118">
        <f>[1]DADES_AP!R624</f>
        <v>4</v>
      </c>
      <c r="R628" s="118">
        <f>[1]DADES_AP!M624</f>
        <v>76</v>
      </c>
    </row>
    <row r="629" spans="12:18">
      <c r="L629" s="126">
        <v>44491</v>
      </c>
      <c r="M629" s="118">
        <f>[1]DADES_AP!N625</f>
        <v>43</v>
      </c>
      <c r="N629" s="118">
        <f>[1]DADES_AP!O625</f>
        <v>3</v>
      </c>
      <c r="O629" s="118">
        <f>[1]DADES_AP!P625</f>
        <v>12</v>
      </c>
      <c r="P629" s="118">
        <f>[1]DADES_AP!Q625</f>
        <v>1</v>
      </c>
      <c r="Q629" s="118">
        <f>[1]DADES_AP!R625</f>
        <v>10</v>
      </c>
      <c r="R629" s="118">
        <f>[1]DADES_AP!M625</f>
        <v>69</v>
      </c>
    </row>
    <row r="630" spans="12:18">
      <c r="L630" s="126">
        <v>44492</v>
      </c>
      <c r="M630" s="118">
        <f>[1]DADES_AP!N626</f>
        <v>53</v>
      </c>
      <c r="N630" s="118">
        <f>[1]DADES_AP!O626</f>
        <v>9</v>
      </c>
      <c r="O630" s="118">
        <f>[1]DADES_AP!P626</f>
        <v>8</v>
      </c>
      <c r="P630" s="118">
        <f>[1]DADES_AP!Q626</f>
        <v>0</v>
      </c>
      <c r="Q630" s="118">
        <f>[1]DADES_AP!R626</f>
        <v>19</v>
      </c>
      <c r="R630" s="118">
        <f>[1]DADES_AP!M626</f>
        <v>89</v>
      </c>
    </row>
    <row r="631" spans="12:18">
      <c r="L631" s="126">
        <v>44493</v>
      </c>
      <c r="M631" s="118">
        <f>[1]DADES_AP!N627</f>
        <v>29</v>
      </c>
      <c r="N631" s="118">
        <f>[1]DADES_AP!O627</f>
        <v>4</v>
      </c>
      <c r="O631" s="118">
        <f>[1]DADES_AP!P627</f>
        <v>4</v>
      </c>
      <c r="P631" s="118">
        <f>[1]DADES_AP!Q627</f>
        <v>0</v>
      </c>
      <c r="Q631" s="118">
        <f>[1]DADES_AP!R627</f>
        <v>17</v>
      </c>
      <c r="R631" s="118">
        <f>[1]DADES_AP!M627</f>
        <v>54</v>
      </c>
    </row>
    <row r="632" spans="12:18">
      <c r="L632" s="126">
        <v>44494</v>
      </c>
      <c r="M632" s="118">
        <f>[1]DADES_AP!N628</f>
        <v>43</v>
      </c>
      <c r="N632" s="118">
        <f>[1]DADES_AP!O628</f>
        <v>0</v>
      </c>
      <c r="O632" s="118">
        <f>[1]DADES_AP!P628</f>
        <v>12</v>
      </c>
      <c r="P632" s="118">
        <f>[1]DADES_AP!Q628</f>
        <v>0</v>
      </c>
      <c r="Q632" s="118">
        <f>[1]DADES_AP!R628</f>
        <v>8</v>
      </c>
      <c r="R632" s="118">
        <f>[1]DADES_AP!M628</f>
        <v>63</v>
      </c>
    </row>
    <row r="633" spans="12:18">
      <c r="L633" s="126">
        <v>44495</v>
      </c>
      <c r="M633" s="118">
        <f>[1]DADES_AP!N629</f>
        <v>63</v>
      </c>
      <c r="N633" s="118">
        <f>[1]DADES_AP!O629</f>
        <v>9</v>
      </c>
      <c r="O633" s="118">
        <f>[1]DADES_AP!P629</f>
        <v>35</v>
      </c>
      <c r="P633" s="118">
        <f>[1]DADES_AP!Q629</f>
        <v>3</v>
      </c>
      <c r="Q633" s="118">
        <f>[1]DADES_AP!R629</f>
        <v>16</v>
      </c>
      <c r="R633" s="118">
        <f>[1]DADES_AP!M629</f>
        <v>126</v>
      </c>
    </row>
    <row r="634" spans="12:18">
      <c r="L634" s="126">
        <v>44496</v>
      </c>
      <c r="M634" s="118">
        <f>[1]DADES_AP!N630</f>
        <v>71</v>
      </c>
      <c r="N634" s="118">
        <f>[1]DADES_AP!O630</f>
        <v>11</v>
      </c>
      <c r="O634" s="118">
        <f>[1]DADES_AP!P630</f>
        <v>14</v>
      </c>
      <c r="P634" s="118">
        <f>[1]DADES_AP!Q630</f>
        <v>0</v>
      </c>
      <c r="Q634" s="118">
        <f>[1]DADES_AP!R630</f>
        <v>17</v>
      </c>
      <c r="R634" s="118">
        <f>[1]DADES_AP!M630</f>
        <v>113</v>
      </c>
    </row>
    <row r="635" spans="12:18">
      <c r="L635" s="126">
        <v>44497</v>
      </c>
      <c r="M635" s="118">
        <f>[1]DADES_AP!N631</f>
        <v>51</v>
      </c>
      <c r="N635" s="118">
        <f>[1]DADES_AP!O631</f>
        <v>10</v>
      </c>
      <c r="O635" s="118">
        <f>[1]DADES_AP!P631</f>
        <v>18</v>
      </c>
      <c r="P635" s="118">
        <f>[1]DADES_AP!Q631</f>
        <v>0</v>
      </c>
      <c r="Q635" s="118">
        <f>[1]DADES_AP!R631</f>
        <v>3</v>
      </c>
      <c r="R635" s="118">
        <f>[1]DADES_AP!M631</f>
        <v>82</v>
      </c>
    </row>
    <row r="636" spans="12:18">
      <c r="L636" s="126">
        <v>44498</v>
      </c>
      <c r="M636" s="118">
        <f>[1]DADES_AP!N632</f>
        <v>47</v>
      </c>
      <c r="N636" s="118">
        <f>[1]DADES_AP!O632</f>
        <v>15</v>
      </c>
      <c r="O636" s="118">
        <f>[1]DADES_AP!P632</f>
        <v>5</v>
      </c>
      <c r="P636" s="118">
        <f>[1]DADES_AP!Q632</f>
        <v>0</v>
      </c>
      <c r="Q636" s="118">
        <f>[1]DADES_AP!R632</f>
        <v>33</v>
      </c>
      <c r="R636" s="118">
        <f>[1]DADES_AP!M632</f>
        <v>100</v>
      </c>
    </row>
    <row r="637" spans="12:18">
      <c r="L637" s="126">
        <v>44499</v>
      </c>
      <c r="M637" s="118">
        <f>[1]DADES_AP!N633</f>
        <v>45</v>
      </c>
      <c r="N637" s="118">
        <f>[1]DADES_AP!O633</f>
        <v>9</v>
      </c>
      <c r="O637" s="118">
        <f>[1]DADES_AP!P633</f>
        <v>16</v>
      </c>
      <c r="P637" s="118">
        <f>[1]DADES_AP!Q633</f>
        <v>1</v>
      </c>
      <c r="Q637" s="118">
        <f>[1]DADES_AP!R633</f>
        <v>17</v>
      </c>
      <c r="R637" s="118">
        <f>[1]DADES_AP!M633</f>
        <v>88</v>
      </c>
    </row>
    <row r="638" spans="12:18">
      <c r="L638" s="126">
        <v>44500</v>
      </c>
      <c r="M638" s="118">
        <f>[1]DADES_AP!N634</f>
        <v>39</v>
      </c>
      <c r="N638" s="118">
        <f>[1]DADES_AP!O634</f>
        <v>11</v>
      </c>
      <c r="O638" s="118">
        <f>[1]DADES_AP!P634</f>
        <v>6</v>
      </c>
      <c r="P638" s="118">
        <f>[1]DADES_AP!Q634</f>
        <v>0</v>
      </c>
      <c r="Q638" s="118">
        <f>[1]DADES_AP!R634</f>
        <v>11</v>
      </c>
      <c r="R638" s="118">
        <f>[1]DADES_AP!M634</f>
        <v>67</v>
      </c>
    </row>
    <row r="639" spans="12:18">
      <c r="L639" s="126">
        <v>44501</v>
      </c>
      <c r="M639" s="118">
        <f>[1]DADES_AP!N635</f>
        <v>46</v>
      </c>
      <c r="N639" s="118">
        <f>[1]DADES_AP!O635</f>
        <v>0</v>
      </c>
      <c r="O639" s="118">
        <f>[1]DADES_AP!P635</f>
        <v>9</v>
      </c>
      <c r="P639" s="118">
        <f>[1]DADES_AP!Q635</f>
        <v>0</v>
      </c>
      <c r="Q639" s="118">
        <f>[1]DADES_AP!R635</f>
        <v>12</v>
      </c>
      <c r="R639" s="118">
        <f>[1]DADES_AP!M635</f>
        <v>67</v>
      </c>
    </row>
    <row r="640" spans="12:18">
      <c r="L640" s="126">
        <v>44502</v>
      </c>
      <c r="M640" s="118">
        <f>[1]DADES_AP!N636</f>
        <v>66</v>
      </c>
      <c r="N640" s="118">
        <f>[1]DADES_AP!O636</f>
        <v>6</v>
      </c>
      <c r="O640" s="118">
        <f>[1]DADES_AP!P636</f>
        <v>14</v>
      </c>
      <c r="P640" s="118">
        <f>[1]DADES_AP!Q636</f>
        <v>0</v>
      </c>
      <c r="Q640" s="118">
        <f>[1]DADES_AP!R636</f>
        <v>8</v>
      </c>
      <c r="R640" s="118">
        <f>[1]DADES_AP!M636</f>
        <v>94</v>
      </c>
    </row>
    <row r="641" spans="12:18">
      <c r="L641" s="126">
        <v>44503</v>
      </c>
      <c r="M641" s="118">
        <f>[1]DADES_AP!N637</f>
        <v>70</v>
      </c>
      <c r="N641" s="118">
        <f>[1]DADES_AP!O637</f>
        <v>19</v>
      </c>
      <c r="O641" s="118">
        <f>[1]DADES_AP!P637</f>
        <v>5</v>
      </c>
      <c r="P641" s="118">
        <f>[1]DADES_AP!Q637</f>
        <v>2</v>
      </c>
      <c r="Q641" s="118">
        <f>[1]DADES_AP!R637</f>
        <v>7</v>
      </c>
      <c r="R641" s="118">
        <f>[1]DADES_AP!M637</f>
        <v>103</v>
      </c>
    </row>
    <row r="642" spans="12:18">
      <c r="L642" s="126">
        <v>44504</v>
      </c>
      <c r="M642" s="118">
        <f>[1]DADES_AP!N638</f>
        <v>63</v>
      </c>
      <c r="N642" s="118">
        <f>[1]DADES_AP!O638</f>
        <v>15</v>
      </c>
      <c r="O642" s="118">
        <f>[1]DADES_AP!P638</f>
        <v>6</v>
      </c>
      <c r="P642" s="118">
        <f>[1]DADES_AP!Q638</f>
        <v>1</v>
      </c>
      <c r="Q642" s="118">
        <f>[1]DADES_AP!R638</f>
        <v>9</v>
      </c>
      <c r="R642" s="118">
        <f>[1]DADES_AP!M638</f>
        <v>94</v>
      </c>
    </row>
    <row r="643" spans="12:18">
      <c r="L643" s="126">
        <v>44505</v>
      </c>
      <c r="M643" s="118">
        <f>[1]DADES_AP!N639</f>
        <v>72</v>
      </c>
      <c r="N643" s="118">
        <f>[1]DADES_AP!O639</f>
        <v>9</v>
      </c>
      <c r="O643" s="118">
        <f>[1]DADES_AP!P639</f>
        <v>7</v>
      </c>
      <c r="P643" s="118">
        <f>[1]DADES_AP!Q639</f>
        <v>0</v>
      </c>
      <c r="Q643" s="118">
        <f>[1]DADES_AP!R639</f>
        <v>7</v>
      </c>
      <c r="R643" s="118">
        <f>[1]DADES_AP!M639</f>
        <v>95</v>
      </c>
    </row>
    <row r="644" spans="12:18">
      <c r="L644" s="126">
        <v>44506</v>
      </c>
      <c r="M644" s="118">
        <f>[1]DADES_AP!N640</f>
        <v>40</v>
      </c>
      <c r="N644" s="118">
        <f>[1]DADES_AP!O640</f>
        <v>9</v>
      </c>
      <c r="O644" s="118">
        <f>[1]DADES_AP!P640</f>
        <v>12</v>
      </c>
      <c r="P644" s="118">
        <f>[1]DADES_AP!Q640</f>
        <v>0</v>
      </c>
      <c r="Q644" s="118">
        <f>[1]DADES_AP!R640</f>
        <v>4</v>
      </c>
      <c r="R644" s="118">
        <f>[1]DADES_AP!M640</f>
        <v>65</v>
      </c>
    </row>
    <row r="645" spans="12:18">
      <c r="L645" s="126">
        <v>44507</v>
      </c>
      <c r="M645" s="118">
        <f>[1]DADES_AP!N641</f>
        <v>43</v>
      </c>
      <c r="N645" s="118">
        <f>[1]DADES_AP!O641</f>
        <v>19</v>
      </c>
      <c r="O645" s="118">
        <f>[1]DADES_AP!P641</f>
        <v>9</v>
      </c>
      <c r="P645" s="118">
        <f>[1]DADES_AP!Q641</f>
        <v>1</v>
      </c>
      <c r="Q645" s="118">
        <f>[1]DADES_AP!R641</f>
        <v>11</v>
      </c>
      <c r="R645" s="118">
        <f>[1]DADES_AP!M641</f>
        <v>83</v>
      </c>
    </row>
    <row r="646" spans="12:18">
      <c r="L646" s="126">
        <v>44508</v>
      </c>
      <c r="M646" s="118">
        <f>[1]DADES_AP!N642</f>
        <v>77</v>
      </c>
      <c r="N646" s="118">
        <f>[1]DADES_AP!O642</f>
        <v>5</v>
      </c>
      <c r="O646" s="118">
        <f>[1]DADES_AP!P642</f>
        <v>9</v>
      </c>
      <c r="P646" s="118">
        <f>[1]DADES_AP!Q642</f>
        <v>0</v>
      </c>
      <c r="Q646" s="118">
        <f>[1]DADES_AP!R642</f>
        <v>4</v>
      </c>
      <c r="R646" s="118">
        <f>[1]DADES_AP!M642</f>
        <v>95</v>
      </c>
    </row>
    <row r="647" spans="12:18">
      <c r="L647" s="126">
        <v>44509</v>
      </c>
      <c r="M647" s="118">
        <f>[1]DADES_AP!N643</f>
        <v>65</v>
      </c>
      <c r="N647" s="118">
        <f>[1]DADES_AP!O643</f>
        <v>24</v>
      </c>
      <c r="O647" s="118">
        <f>[1]DADES_AP!P643</f>
        <v>19</v>
      </c>
      <c r="P647" s="118">
        <f>[1]DADES_AP!Q643</f>
        <v>1</v>
      </c>
      <c r="Q647" s="118">
        <f>[1]DADES_AP!R643</f>
        <v>3</v>
      </c>
      <c r="R647" s="118">
        <f>[1]DADES_AP!M643</f>
        <v>112</v>
      </c>
    </row>
    <row r="648" spans="12:18">
      <c r="L648" s="126">
        <v>44510</v>
      </c>
      <c r="M648" s="118">
        <f>[1]DADES_AP!N644</f>
        <v>102</v>
      </c>
      <c r="N648" s="118">
        <f>[1]DADES_AP!O644</f>
        <v>20</v>
      </c>
      <c r="O648" s="118">
        <f>[1]DADES_AP!P644</f>
        <v>27</v>
      </c>
      <c r="P648" s="118">
        <f>[1]DADES_AP!Q644</f>
        <v>1</v>
      </c>
      <c r="Q648" s="118">
        <f>[1]DADES_AP!R644</f>
        <v>8</v>
      </c>
      <c r="R648" s="118">
        <f>[1]DADES_AP!M644</f>
        <v>158</v>
      </c>
    </row>
    <row r="649" spans="12:18">
      <c r="L649" s="126">
        <v>44511</v>
      </c>
      <c r="M649" s="118">
        <f>[1]DADES_AP!N645</f>
        <v>99</v>
      </c>
      <c r="N649" s="118">
        <f>[1]DADES_AP!O645</f>
        <v>23</v>
      </c>
      <c r="O649" s="118">
        <f>[1]DADES_AP!P645</f>
        <v>21</v>
      </c>
      <c r="P649" s="118">
        <f>[1]DADES_AP!Q645</f>
        <v>1</v>
      </c>
      <c r="Q649" s="118">
        <f>[1]DADES_AP!R645</f>
        <v>3</v>
      </c>
      <c r="R649" s="118">
        <f>[1]DADES_AP!M645</f>
        <v>147</v>
      </c>
    </row>
    <row r="650" spans="12:18">
      <c r="L650" s="126">
        <v>44512</v>
      </c>
      <c r="M650" s="118">
        <f>[1]DADES_AP!N646</f>
        <v>105</v>
      </c>
      <c r="N650" s="118">
        <f>[1]DADES_AP!O646</f>
        <v>20</v>
      </c>
      <c r="O650" s="118">
        <f>[1]DADES_AP!P646</f>
        <v>19</v>
      </c>
      <c r="P650" s="118">
        <f>[1]DADES_AP!Q646</f>
        <v>2</v>
      </c>
      <c r="Q650" s="118">
        <f>[1]DADES_AP!R646</f>
        <v>3</v>
      </c>
      <c r="R650" s="118">
        <f>[1]DADES_AP!M646</f>
        <v>149</v>
      </c>
    </row>
    <row r="651" spans="12:18">
      <c r="L651" s="126">
        <v>44513</v>
      </c>
      <c r="M651" s="118">
        <f>[1]DADES_AP!N647</f>
        <v>72</v>
      </c>
      <c r="N651" s="118">
        <f>[1]DADES_AP!O647</f>
        <v>41</v>
      </c>
      <c r="O651" s="118">
        <f>[1]DADES_AP!P647</f>
        <v>10</v>
      </c>
      <c r="P651" s="118">
        <f>[1]DADES_AP!Q647</f>
        <v>1</v>
      </c>
      <c r="Q651" s="118">
        <f>[1]DADES_AP!R647</f>
        <v>8</v>
      </c>
      <c r="R651" s="118">
        <f>[1]DADES_AP!M647</f>
        <v>132</v>
      </c>
    </row>
    <row r="652" spans="12:18">
      <c r="L652" s="126">
        <v>44514</v>
      </c>
      <c r="M652" s="118">
        <f>[1]DADES_AP!N648</f>
        <v>82</v>
      </c>
      <c r="N652" s="118">
        <f>[1]DADES_AP!O648</f>
        <v>18</v>
      </c>
      <c r="O652" s="118">
        <f>[1]DADES_AP!P648</f>
        <v>14</v>
      </c>
      <c r="P652" s="118">
        <f>[1]DADES_AP!Q648</f>
        <v>0</v>
      </c>
      <c r="Q652" s="118">
        <f>[1]DADES_AP!R648</f>
        <v>10</v>
      </c>
      <c r="R652" s="118">
        <f>[1]DADES_AP!M648</f>
        <v>124</v>
      </c>
    </row>
    <row r="653" spans="12:18">
      <c r="L653" s="126">
        <v>44515</v>
      </c>
      <c r="M653" s="118">
        <f>[1]DADES_AP!N649</f>
        <v>135</v>
      </c>
      <c r="N653" s="118">
        <f>[1]DADES_AP!O649</f>
        <v>18</v>
      </c>
      <c r="O653" s="118">
        <f>[1]DADES_AP!P649</f>
        <v>24</v>
      </c>
      <c r="P653" s="118">
        <f>[1]DADES_AP!Q649</f>
        <v>1</v>
      </c>
      <c r="Q653" s="118">
        <f>[1]DADES_AP!R649</f>
        <v>4</v>
      </c>
      <c r="R653" s="118">
        <f>[1]DADES_AP!M649</f>
        <v>182</v>
      </c>
    </row>
    <row r="654" spans="12:18">
      <c r="L654" s="126">
        <v>44516</v>
      </c>
      <c r="M654" s="118">
        <f>[1]DADES_AP!N650</f>
        <v>160</v>
      </c>
      <c r="N654" s="118">
        <f>[1]DADES_AP!O650</f>
        <v>37</v>
      </c>
      <c r="O654" s="118">
        <f>[1]DADES_AP!P650</f>
        <v>25</v>
      </c>
      <c r="P654" s="118">
        <f>[1]DADES_AP!Q650</f>
        <v>0</v>
      </c>
      <c r="Q654" s="118">
        <f>[1]DADES_AP!R650</f>
        <v>5</v>
      </c>
      <c r="R654" s="118">
        <f>[1]DADES_AP!M650</f>
        <v>227</v>
      </c>
    </row>
    <row r="655" spans="12:18">
      <c r="L655" s="126">
        <v>44517</v>
      </c>
      <c r="M655" s="118">
        <f>[1]DADES_AP!N651</f>
        <v>155</v>
      </c>
      <c r="N655" s="118">
        <f>[1]DADES_AP!O651</f>
        <v>33</v>
      </c>
      <c r="O655" s="118">
        <f>[1]DADES_AP!P651</f>
        <v>22</v>
      </c>
      <c r="P655" s="118">
        <f>[1]DADES_AP!Q651</f>
        <v>0</v>
      </c>
      <c r="Q655" s="118">
        <f>[1]DADES_AP!R651</f>
        <v>5</v>
      </c>
      <c r="R655" s="118">
        <f>[1]DADES_AP!M651</f>
        <v>215</v>
      </c>
    </row>
    <row r="656" spans="12:18">
      <c r="L656" s="126">
        <v>44518</v>
      </c>
      <c r="M656" s="118">
        <f>[1]DADES_AP!N652</f>
        <v>123</v>
      </c>
      <c r="N656" s="118">
        <f>[1]DADES_AP!O652</f>
        <v>21</v>
      </c>
      <c r="O656" s="118">
        <f>[1]DADES_AP!P652</f>
        <v>20</v>
      </c>
      <c r="P656" s="118">
        <f>[1]DADES_AP!Q652</f>
        <v>0</v>
      </c>
      <c r="Q656" s="118">
        <f>[1]DADES_AP!R652</f>
        <v>12</v>
      </c>
      <c r="R656" s="118">
        <f>[1]DADES_AP!M652</f>
        <v>176</v>
      </c>
    </row>
    <row r="657" spans="12:18">
      <c r="L657" s="126">
        <v>44519</v>
      </c>
      <c r="M657" s="118">
        <f>[1]DADES_AP!N653</f>
        <v>134</v>
      </c>
      <c r="N657" s="118">
        <f>[1]DADES_AP!O653</f>
        <v>27</v>
      </c>
      <c r="O657" s="118">
        <f>[1]DADES_AP!P653</f>
        <v>30</v>
      </c>
      <c r="P657" s="118">
        <f>[1]DADES_AP!Q653</f>
        <v>1</v>
      </c>
      <c r="Q657" s="118">
        <f>[1]DADES_AP!R653</f>
        <v>12</v>
      </c>
      <c r="R657" s="118">
        <f>[1]DADES_AP!M653</f>
        <v>204</v>
      </c>
    </row>
    <row r="658" spans="12:18">
      <c r="L658" s="126">
        <v>44520</v>
      </c>
      <c r="M658" s="118">
        <f>[1]DADES_AP!N654</f>
        <v>144</v>
      </c>
      <c r="N658" s="118">
        <f>[1]DADES_AP!O654</f>
        <v>28</v>
      </c>
      <c r="O658" s="118">
        <f>[1]DADES_AP!P654</f>
        <v>12</v>
      </c>
      <c r="P658" s="118">
        <f>[1]DADES_AP!Q654</f>
        <v>0</v>
      </c>
      <c r="Q658" s="118">
        <f>[1]DADES_AP!R654</f>
        <v>5</v>
      </c>
      <c r="R658" s="118">
        <f>[1]DADES_AP!M654</f>
        <v>189</v>
      </c>
    </row>
    <row r="659" spans="12:18">
      <c r="L659" s="126">
        <v>44521</v>
      </c>
      <c r="M659" s="118">
        <f>[1]DADES_AP!N655</f>
        <v>138</v>
      </c>
      <c r="N659" s="118">
        <f>[1]DADES_AP!O655</f>
        <v>19</v>
      </c>
      <c r="O659" s="118">
        <f>[1]DADES_AP!P655</f>
        <v>11</v>
      </c>
      <c r="P659" s="118">
        <f>[1]DADES_AP!Q655</f>
        <v>0</v>
      </c>
      <c r="Q659" s="118">
        <f>[1]DADES_AP!R655</f>
        <v>3</v>
      </c>
      <c r="R659" s="118">
        <f>[1]DADES_AP!M655</f>
        <v>171</v>
      </c>
    </row>
    <row r="660" spans="12:18">
      <c r="L660" s="126">
        <v>44522</v>
      </c>
      <c r="M660" s="118">
        <f>[1]DADES_AP!N656</f>
        <v>181</v>
      </c>
      <c r="N660" s="118">
        <f>[1]DADES_AP!O656</f>
        <v>17</v>
      </c>
      <c r="O660" s="118">
        <f>[1]DADES_AP!P656</f>
        <v>26</v>
      </c>
      <c r="P660" s="118">
        <f>[1]DADES_AP!Q656</f>
        <v>0</v>
      </c>
      <c r="Q660" s="118">
        <f>[1]DADES_AP!R656</f>
        <v>6</v>
      </c>
      <c r="R660" s="118">
        <f>[1]DADES_AP!M656</f>
        <v>230</v>
      </c>
    </row>
    <row r="661" spans="12:18">
      <c r="L661" s="126">
        <v>44523</v>
      </c>
      <c r="M661" s="118">
        <f>[1]DADES_AP!N657</f>
        <v>168</v>
      </c>
      <c r="N661" s="118">
        <f>[1]DADES_AP!O657</f>
        <v>33</v>
      </c>
      <c r="O661" s="118">
        <f>[1]DADES_AP!P657</f>
        <v>28</v>
      </c>
      <c r="P661" s="118">
        <f>[1]DADES_AP!Q657</f>
        <v>2</v>
      </c>
      <c r="Q661" s="118">
        <f>[1]DADES_AP!R657</f>
        <v>9</v>
      </c>
      <c r="R661" s="118">
        <f>[1]DADES_AP!M657</f>
        <v>240</v>
      </c>
    </row>
    <row r="662" spans="12:18">
      <c r="L662" s="126">
        <v>44524</v>
      </c>
      <c r="M662" s="118">
        <f>[1]DADES_AP!N658</f>
        <v>217</v>
      </c>
      <c r="N662" s="118">
        <f>[1]DADES_AP!O658</f>
        <v>45</v>
      </c>
      <c r="O662" s="118">
        <f>[1]DADES_AP!P658</f>
        <v>21</v>
      </c>
      <c r="P662" s="118">
        <f>[1]DADES_AP!Q658</f>
        <v>0</v>
      </c>
      <c r="Q662" s="118">
        <f>[1]DADES_AP!R658</f>
        <v>12</v>
      </c>
      <c r="R662" s="118">
        <f>[1]DADES_AP!M658</f>
        <v>295</v>
      </c>
    </row>
    <row r="663" spans="12:18">
      <c r="L663" s="126">
        <v>44525</v>
      </c>
      <c r="M663" s="118">
        <f>[1]DADES_AP!N659</f>
        <v>199</v>
      </c>
      <c r="N663" s="118">
        <f>[1]DADES_AP!O659</f>
        <v>42</v>
      </c>
      <c r="O663" s="118">
        <f>[1]DADES_AP!P659</f>
        <v>29</v>
      </c>
      <c r="P663" s="118">
        <f>[1]DADES_AP!Q659</f>
        <v>0</v>
      </c>
      <c r="Q663" s="118">
        <f>[1]DADES_AP!R659</f>
        <v>10</v>
      </c>
      <c r="R663" s="118">
        <f>[1]DADES_AP!M659</f>
        <v>280</v>
      </c>
    </row>
    <row r="664" spans="12:18">
      <c r="L664" s="126">
        <v>44526</v>
      </c>
      <c r="M664" s="118">
        <f>[1]DADES_AP!N660</f>
        <v>232</v>
      </c>
      <c r="N664" s="118">
        <f>[1]DADES_AP!O660</f>
        <v>73</v>
      </c>
      <c r="O664" s="118">
        <f>[1]DADES_AP!P660</f>
        <v>34</v>
      </c>
      <c r="P664" s="118">
        <f>[1]DADES_AP!Q660</f>
        <v>0</v>
      </c>
      <c r="Q664" s="118">
        <f>[1]DADES_AP!R660</f>
        <v>3</v>
      </c>
      <c r="R664" s="118">
        <f>[1]DADES_AP!M660</f>
        <v>342</v>
      </c>
    </row>
    <row r="665" spans="12:18">
      <c r="L665" s="126">
        <v>44527</v>
      </c>
      <c r="M665" s="118">
        <f>[1]DADES_AP!N661</f>
        <v>149</v>
      </c>
      <c r="N665" s="118">
        <f>[1]DADES_AP!O661</f>
        <v>35</v>
      </c>
      <c r="O665" s="118">
        <f>[1]DADES_AP!P661</f>
        <v>15</v>
      </c>
      <c r="P665" s="118">
        <f>[1]DADES_AP!Q661</f>
        <v>0</v>
      </c>
      <c r="Q665" s="118">
        <f>[1]DADES_AP!R661</f>
        <v>1</v>
      </c>
      <c r="R665" s="118">
        <f>[1]DADES_AP!M661</f>
        <v>200</v>
      </c>
    </row>
    <row r="666" spans="12:18">
      <c r="L666" s="126">
        <v>44528</v>
      </c>
      <c r="M666" s="118">
        <f>[1]DADES_AP!N662</f>
        <v>170</v>
      </c>
      <c r="N666" s="118">
        <f>[1]DADES_AP!O662</f>
        <v>18</v>
      </c>
      <c r="O666" s="118">
        <f>[1]DADES_AP!P662</f>
        <v>20</v>
      </c>
      <c r="P666" s="118">
        <f>[1]DADES_AP!Q662</f>
        <v>0</v>
      </c>
      <c r="Q666" s="118">
        <f>[1]DADES_AP!R662</f>
        <v>11</v>
      </c>
      <c r="R666" s="118">
        <f>[1]DADES_AP!M662</f>
        <v>219</v>
      </c>
    </row>
    <row r="667" spans="12:18">
      <c r="L667" s="126">
        <v>44529</v>
      </c>
      <c r="M667" s="118">
        <f>[1]DADES_AP!N663</f>
        <v>306</v>
      </c>
      <c r="N667" s="118">
        <f>[1]DADES_AP!O663</f>
        <v>29</v>
      </c>
      <c r="O667" s="118">
        <f>[1]DADES_AP!P663</f>
        <v>22</v>
      </c>
      <c r="P667" s="118">
        <f>[1]DADES_AP!Q663</f>
        <v>2</v>
      </c>
      <c r="Q667" s="118">
        <f>[1]DADES_AP!R663</f>
        <v>6</v>
      </c>
      <c r="R667" s="118">
        <f>[1]DADES_AP!M663</f>
        <v>365</v>
      </c>
    </row>
    <row r="668" spans="12:18">
      <c r="L668" s="126">
        <v>44530</v>
      </c>
      <c r="M668" s="118">
        <f>[1]DADES_AP!N664</f>
        <v>292</v>
      </c>
      <c r="N668" s="118">
        <f>[1]DADES_AP!O664</f>
        <v>45</v>
      </c>
      <c r="O668" s="118">
        <f>[1]DADES_AP!P664</f>
        <v>39</v>
      </c>
      <c r="P668" s="118">
        <f>[1]DADES_AP!Q664</f>
        <v>4</v>
      </c>
      <c r="Q668" s="118">
        <f>[1]DADES_AP!R664</f>
        <v>14</v>
      </c>
      <c r="R668" s="118">
        <f>[1]DADES_AP!M664</f>
        <v>394</v>
      </c>
    </row>
    <row r="669" spans="12:18">
      <c r="L669" s="126">
        <v>44531</v>
      </c>
      <c r="M669" s="118">
        <f>[1]DADES_AP!N665</f>
        <v>316</v>
      </c>
      <c r="N669" s="118">
        <f>[1]DADES_AP!O665</f>
        <v>71</v>
      </c>
      <c r="O669" s="118">
        <f>[1]DADES_AP!P665</f>
        <v>35</v>
      </c>
      <c r="P669" s="118">
        <f>[1]DADES_AP!Q665</f>
        <v>1</v>
      </c>
      <c r="Q669" s="118">
        <f>[1]DADES_AP!R665</f>
        <v>10</v>
      </c>
      <c r="R669" s="118">
        <f>[1]DADES_AP!M665</f>
        <v>433</v>
      </c>
    </row>
    <row r="670" spans="12:18">
      <c r="L670" s="126">
        <v>44532</v>
      </c>
      <c r="M670" s="118">
        <f>[1]DADES_AP!N666</f>
        <v>316</v>
      </c>
      <c r="N670" s="118">
        <f>[1]DADES_AP!O666</f>
        <v>46</v>
      </c>
      <c r="O670" s="118">
        <f>[1]DADES_AP!P666</f>
        <v>50</v>
      </c>
      <c r="P670" s="118">
        <f>[1]DADES_AP!Q666</f>
        <v>1</v>
      </c>
      <c r="Q670" s="118">
        <f>[1]DADES_AP!R666</f>
        <v>7</v>
      </c>
      <c r="R670" s="118">
        <f>[1]DADES_AP!M666</f>
        <v>420</v>
      </c>
    </row>
    <row r="671" spans="12:18">
      <c r="L671" s="126">
        <v>44533</v>
      </c>
      <c r="M671" s="118">
        <f>[1]DADES_AP!N667</f>
        <v>327</v>
      </c>
      <c r="N671" s="118">
        <f>[1]DADES_AP!O667</f>
        <v>52</v>
      </c>
      <c r="O671" s="118">
        <f>[1]DADES_AP!P667</f>
        <v>51</v>
      </c>
      <c r="P671" s="118">
        <f>[1]DADES_AP!Q667</f>
        <v>0</v>
      </c>
      <c r="Q671" s="118">
        <f>[1]DADES_AP!R667</f>
        <v>5</v>
      </c>
      <c r="R671" s="118">
        <f>[1]DADES_AP!M667</f>
        <v>435</v>
      </c>
    </row>
    <row r="672" spans="12:18">
      <c r="L672" s="126">
        <v>44534</v>
      </c>
      <c r="M672" s="118">
        <f>[1]DADES_AP!N668</f>
        <v>301</v>
      </c>
      <c r="N672" s="118">
        <f>[1]DADES_AP!O668</f>
        <v>60</v>
      </c>
      <c r="O672" s="118">
        <f>[1]DADES_AP!P668</f>
        <v>26</v>
      </c>
      <c r="P672" s="118">
        <f>[1]DADES_AP!Q668</f>
        <v>0</v>
      </c>
      <c r="Q672" s="118">
        <f>[1]DADES_AP!R668</f>
        <v>16</v>
      </c>
      <c r="R672" s="118">
        <f>[1]DADES_AP!M668</f>
        <v>403</v>
      </c>
    </row>
    <row r="673" spans="12:18">
      <c r="L673" s="126">
        <v>44535</v>
      </c>
      <c r="M673" s="118">
        <f>[1]DADES_AP!N669</f>
        <v>296</v>
      </c>
      <c r="N673" s="118">
        <f>[1]DADES_AP!O669</f>
        <v>33</v>
      </c>
      <c r="O673" s="118">
        <f>[1]DADES_AP!P669</f>
        <v>14</v>
      </c>
      <c r="P673" s="118">
        <f>[1]DADES_AP!Q669</f>
        <v>0</v>
      </c>
      <c r="Q673" s="118">
        <f>[1]DADES_AP!R669</f>
        <v>7</v>
      </c>
      <c r="R673" s="118">
        <f>[1]DADES_AP!M669</f>
        <v>350</v>
      </c>
    </row>
    <row r="674" spans="12:18">
      <c r="L674" s="126">
        <v>44536</v>
      </c>
      <c r="M674" s="118">
        <f>[1]DADES_AP!N670</f>
        <v>305</v>
      </c>
      <c r="N674" s="118">
        <f>[1]DADES_AP!O670</f>
        <v>43</v>
      </c>
      <c r="O674" s="118">
        <f>[1]DADES_AP!P670</f>
        <v>19</v>
      </c>
      <c r="P674" s="118">
        <f>[1]DADES_AP!Q670</f>
        <v>0</v>
      </c>
      <c r="Q674" s="118">
        <f>[1]DADES_AP!R670</f>
        <v>13</v>
      </c>
      <c r="R674" s="118">
        <f>[1]DADES_AP!M670</f>
        <v>380</v>
      </c>
    </row>
    <row r="675" spans="12:18">
      <c r="L675" s="126">
        <v>44537</v>
      </c>
      <c r="M675" s="118">
        <f>[1]DADES_AP!N671</f>
        <v>431</v>
      </c>
      <c r="N675" s="118">
        <f>[1]DADES_AP!O671</f>
        <v>52</v>
      </c>
      <c r="O675" s="118">
        <f>[1]DADES_AP!P671</f>
        <v>55</v>
      </c>
      <c r="P675" s="118">
        <f>[1]DADES_AP!Q671</f>
        <v>0</v>
      </c>
      <c r="Q675" s="118">
        <f>[1]DADES_AP!R671</f>
        <v>10</v>
      </c>
      <c r="R675" s="118">
        <f>[1]DADES_AP!M671</f>
        <v>548</v>
      </c>
    </row>
    <row r="676" spans="12:18">
      <c r="L676" s="126">
        <v>44538</v>
      </c>
      <c r="M676" s="118">
        <f>[1]DADES_AP!N672</f>
        <v>389</v>
      </c>
      <c r="N676" s="118">
        <f>[1]DADES_AP!O672</f>
        <v>52</v>
      </c>
      <c r="O676" s="118">
        <f>[1]DADES_AP!P672</f>
        <v>25</v>
      </c>
      <c r="P676" s="118">
        <f>[1]DADES_AP!Q672</f>
        <v>1</v>
      </c>
      <c r="Q676" s="118">
        <f>[1]DADES_AP!R672</f>
        <v>10</v>
      </c>
      <c r="R676" s="118">
        <f>[1]DADES_AP!M672</f>
        <v>477</v>
      </c>
    </row>
    <row r="677" spans="12:18">
      <c r="L677" s="126">
        <v>44539</v>
      </c>
      <c r="M677" s="118">
        <f>[1]DADES_AP!N673</f>
        <v>524</v>
      </c>
      <c r="N677" s="118">
        <f>[1]DADES_AP!O673</f>
        <v>34</v>
      </c>
      <c r="O677" s="118">
        <f>[1]DADES_AP!P673</f>
        <v>42</v>
      </c>
      <c r="P677" s="118">
        <f>[1]DADES_AP!Q673</f>
        <v>1</v>
      </c>
      <c r="Q677" s="118">
        <f>[1]DADES_AP!R673</f>
        <v>14</v>
      </c>
      <c r="R677" s="118">
        <f>[1]DADES_AP!M673</f>
        <v>615</v>
      </c>
    </row>
    <row r="678" spans="12:18">
      <c r="L678" s="126">
        <v>44540</v>
      </c>
      <c r="M678" s="118">
        <f>[1]DADES_AP!N674</f>
        <v>498</v>
      </c>
      <c r="N678" s="118">
        <f>[1]DADES_AP!O674</f>
        <v>71</v>
      </c>
      <c r="O678" s="118">
        <f>[1]DADES_AP!P674</f>
        <v>66</v>
      </c>
      <c r="P678" s="118">
        <f>[1]DADES_AP!Q674</f>
        <v>1</v>
      </c>
      <c r="Q678" s="118">
        <f>[1]DADES_AP!R674</f>
        <v>10</v>
      </c>
      <c r="R678" s="118">
        <f>[1]DADES_AP!M674</f>
        <v>646</v>
      </c>
    </row>
    <row r="679" spans="12:18">
      <c r="L679" s="126">
        <v>44541</v>
      </c>
      <c r="M679" s="118">
        <f>[1]DADES_AP!N675</f>
        <v>343</v>
      </c>
      <c r="N679" s="118">
        <f>[1]DADES_AP!O675</f>
        <v>77</v>
      </c>
      <c r="O679" s="118">
        <f>[1]DADES_AP!P675</f>
        <v>64</v>
      </c>
      <c r="P679" s="118">
        <f>[1]DADES_AP!Q675</f>
        <v>0</v>
      </c>
      <c r="Q679" s="118">
        <f>[1]DADES_AP!R675</f>
        <v>11</v>
      </c>
      <c r="R679" s="118">
        <f>[1]DADES_AP!M675</f>
        <v>495</v>
      </c>
    </row>
    <row r="680" spans="12:18">
      <c r="L680" s="126">
        <v>44542</v>
      </c>
      <c r="M680" s="118">
        <f>[1]DADES_AP!N676</f>
        <v>404</v>
      </c>
      <c r="N680" s="118">
        <f>[1]DADES_AP!O676</f>
        <v>48</v>
      </c>
      <c r="O680" s="118">
        <f>[1]DADES_AP!P676</f>
        <v>44</v>
      </c>
      <c r="P680" s="118">
        <f>[1]DADES_AP!Q676</f>
        <v>0</v>
      </c>
      <c r="Q680" s="118">
        <f>[1]DADES_AP!R676</f>
        <v>16</v>
      </c>
      <c r="R680" s="118">
        <f>[1]DADES_AP!M676</f>
        <v>512</v>
      </c>
    </row>
    <row r="681" spans="12:18">
      <c r="L681" s="126">
        <v>44543</v>
      </c>
      <c r="M681" s="118">
        <f>[1]DADES_AP!N677</f>
        <v>645</v>
      </c>
      <c r="N681" s="118">
        <f>[1]DADES_AP!O677</f>
        <v>52</v>
      </c>
      <c r="O681" s="118">
        <f>[1]DADES_AP!P677</f>
        <v>52</v>
      </c>
      <c r="P681" s="118">
        <f>[1]DADES_AP!Q677</f>
        <v>0</v>
      </c>
      <c r="Q681" s="118">
        <f>[1]DADES_AP!R677</f>
        <v>6</v>
      </c>
      <c r="R681" s="118">
        <f>[1]DADES_AP!M677</f>
        <v>755</v>
      </c>
    </row>
    <row r="682" spans="12:18">
      <c r="L682" s="126">
        <v>44544</v>
      </c>
      <c r="M682" s="118">
        <f>[1]DADES_AP!N678</f>
        <v>719</v>
      </c>
      <c r="N682" s="118">
        <f>[1]DADES_AP!O678</f>
        <v>76</v>
      </c>
      <c r="O682" s="118">
        <f>[1]DADES_AP!P678</f>
        <v>57</v>
      </c>
      <c r="P682" s="118">
        <f>[1]DADES_AP!Q678</f>
        <v>2</v>
      </c>
      <c r="Q682" s="118">
        <f>[1]DADES_AP!R678</f>
        <v>10</v>
      </c>
      <c r="R682" s="118">
        <f>[1]DADES_AP!M678</f>
        <v>864</v>
      </c>
    </row>
    <row r="683" spans="12:18">
      <c r="L683" s="126">
        <v>44545</v>
      </c>
      <c r="M683" s="118">
        <f>[1]DADES_AP!N679</f>
        <v>947</v>
      </c>
      <c r="N683" s="118">
        <f>[1]DADES_AP!O679</f>
        <v>61</v>
      </c>
      <c r="O683" s="118">
        <f>[1]DADES_AP!P679</f>
        <v>80</v>
      </c>
      <c r="P683" s="118">
        <f>[1]DADES_AP!Q679</f>
        <v>5</v>
      </c>
      <c r="Q683" s="118">
        <f>[1]DADES_AP!R679</f>
        <v>16</v>
      </c>
      <c r="R683" s="118">
        <f>[1]DADES_AP!M679</f>
        <v>1109</v>
      </c>
    </row>
    <row r="684" spans="12:18">
      <c r="L684" s="126">
        <v>44546</v>
      </c>
      <c r="M684" s="118">
        <f>[1]DADES_AP!N680</f>
        <v>719</v>
      </c>
      <c r="N684" s="118">
        <f>[1]DADES_AP!O680</f>
        <v>56</v>
      </c>
      <c r="O684" s="118">
        <f>[1]DADES_AP!P680</f>
        <v>77</v>
      </c>
      <c r="P684" s="118">
        <f>[1]DADES_AP!Q680</f>
        <v>1</v>
      </c>
      <c r="Q684" s="118">
        <f>[1]DADES_AP!R680</f>
        <v>17</v>
      </c>
      <c r="R684" s="118">
        <f>[1]DADES_AP!M680</f>
        <v>870</v>
      </c>
    </row>
    <row r="685" spans="12:18">
      <c r="L685" s="126">
        <v>44547</v>
      </c>
      <c r="M685" s="118">
        <f>[1]DADES_AP!N681</f>
        <v>595</v>
      </c>
      <c r="N685" s="118">
        <f>[1]DADES_AP!O681</f>
        <v>66</v>
      </c>
      <c r="O685" s="118">
        <f>[1]DADES_AP!P681</f>
        <v>143</v>
      </c>
      <c r="P685" s="118">
        <f>[1]DADES_AP!Q681</f>
        <v>4</v>
      </c>
      <c r="Q685" s="118">
        <f>[1]DADES_AP!R681</f>
        <v>10</v>
      </c>
      <c r="R685" s="118">
        <f>[1]DADES_AP!M681</f>
        <v>818</v>
      </c>
    </row>
    <row r="686" spans="12:18">
      <c r="L686" s="126">
        <v>44548</v>
      </c>
      <c r="M686" s="118">
        <f>[1]DADES_AP!N682</f>
        <v>461</v>
      </c>
      <c r="N686" s="118">
        <f>[1]DADES_AP!O682</f>
        <v>60</v>
      </c>
      <c r="O686" s="118">
        <f>[1]DADES_AP!P682</f>
        <v>40</v>
      </c>
      <c r="P686" s="118">
        <f>[1]DADES_AP!Q682</f>
        <v>1</v>
      </c>
      <c r="Q686" s="118">
        <f>[1]DADES_AP!R682</f>
        <v>9</v>
      </c>
      <c r="R686" s="118">
        <f>[1]DADES_AP!M682</f>
        <v>571</v>
      </c>
    </row>
    <row r="687" spans="12:18">
      <c r="L687" s="126">
        <v>44549</v>
      </c>
      <c r="M687" s="118">
        <f>[1]DADES_AP!N683</f>
        <v>492</v>
      </c>
      <c r="N687" s="118">
        <f>[1]DADES_AP!O683</f>
        <v>49</v>
      </c>
      <c r="O687" s="118">
        <f>[1]DADES_AP!P683</f>
        <v>88</v>
      </c>
      <c r="P687" s="118">
        <f>[1]DADES_AP!Q683</f>
        <v>1</v>
      </c>
      <c r="Q687" s="118">
        <f>[1]DADES_AP!R683</f>
        <v>18</v>
      </c>
      <c r="R687" s="118">
        <f>[1]DADES_AP!M683</f>
        <v>648</v>
      </c>
    </row>
    <row r="688" spans="12:18">
      <c r="L688" s="126">
        <v>44550</v>
      </c>
      <c r="M688" s="118">
        <f>[1]DADES_AP!N684</f>
        <v>905</v>
      </c>
      <c r="N688" s="118">
        <f>[1]DADES_AP!O684</f>
        <v>50</v>
      </c>
      <c r="O688" s="118">
        <f>[1]DADES_AP!P684</f>
        <v>164</v>
      </c>
      <c r="P688" s="118">
        <f>[1]DADES_AP!Q684</f>
        <v>1</v>
      </c>
      <c r="Q688" s="118">
        <f>[1]DADES_AP!R684</f>
        <v>28</v>
      </c>
      <c r="R688" s="118">
        <f>[1]DADES_AP!M684</f>
        <v>1148</v>
      </c>
    </row>
    <row r="689" spans="12:18">
      <c r="L689" s="126">
        <v>44551</v>
      </c>
      <c r="M689" s="118">
        <f>[1]DADES_AP!N685</f>
        <v>955</v>
      </c>
      <c r="N689" s="118">
        <f>[1]DADES_AP!O685</f>
        <v>105</v>
      </c>
      <c r="O689" s="118">
        <f>[1]DADES_AP!P685</f>
        <v>132</v>
      </c>
      <c r="P689" s="118">
        <f>[1]DADES_AP!Q685</f>
        <v>2</v>
      </c>
      <c r="Q689" s="118">
        <f>[1]DADES_AP!R685</f>
        <v>21</v>
      </c>
      <c r="R689" s="118">
        <f>[1]DADES_AP!M685</f>
        <v>1215</v>
      </c>
    </row>
    <row r="690" spans="12:18">
      <c r="L690" s="126">
        <v>44552</v>
      </c>
      <c r="M690" s="118">
        <f>[1]DADES_AP!N686</f>
        <v>1066</v>
      </c>
      <c r="N690" s="118">
        <f>[1]DADES_AP!O686</f>
        <v>114</v>
      </c>
      <c r="O690" s="118">
        <f>[1]DADES_AP!P686</f>
        <v>153</v>
      </c>
      <c r="P690" s="118">
        <f>[1]DADES_AP!Q686</f>
        <v>12</v>
      </c>
      <c r="Q690" s="118">
        <f>[1]DADES_AP!R686</f>
        <v>12</v>
      </c>
      <c r="R690" s="118">
        <f>[1]DADES_AP!M686</f>
        <v>1357</v>
      </c>
    </row>
    <row r="691" spans="12:18">
      <c r="L691" s="126">
        <v>44553</v>
      </c>
      <c r="M691" s="118">
        <f>[1]DADES_AP!N687</f>
        <v>1038</v>
      </c>
      <c r="N691" s="118">
        <f>[1]DADES_AP!O687</f>
        <v>156</v>
      </c>
      <c r="O691" s="118">
        <f>[1]DADES_AP!P687</f>
        <v>174</v>
      </c>
      <c r="P691" s="118">
        <f>[1]DADES_AP!Q687</f>
        <v>6</v>
      </c>
      <c r="Q691" s="118">
        <f>[1]DADES_AP!R687</f>
        <v>32</v>
      </c>
      <c r="R691" s="118">
        <f>[1]DADES_AP!M687</f>
        <v>1406</v>
      </c>
    </row>
    <row r="692" spans="12:18">
      <c r="L692" s="126">
        <v>44554</v>
      </c>
      <c r="M692" s="118">
        <f>[1]DADES_AP!N688</f>
        <v>1168</v>
      </c>
      <c r="N692" s="118">
        <f>[1]DADES_AP!O688</f>
        <v>131</v>
      </c>
      <c r="O692" s="118">
        <f>[1]DADES_AP!P688</f>
        <v>107</v>
      </c>
      <c r="P692" s="118">
        <f>[1]DADES_AP!Q688</f>
        <v>3</v>
      </c>
      <c r="Q692" s="118">
        <f>[1]DADES_AP!R688</f>
        <v>33</v>
      </c>
      <c r="R692" s="118">
        <f>[1]DADES_AP!M688</f>
        <v>1442</v>
      </c>
    </row>
    <row r="693" spans="12:18">
      <c r="L693" s="126">
        <v>44555</v>
      </c>
      <c r="M693" s="118">
        <f>[1]DADES_AP!N689</f>
        <v>922</v>
      </c>
      <c r="N693" s="118">
        <f>[1]DADES_AP!O689</f>
        <v>127</v>
      </c>
      <c r="O693" s="118">
        <f>[1]DADES_AP!P689</f>
        <v>89</v>
      </c>
      <c r="P693" s="118">
        <f>[1]DADES_AP!Q689</f>
        <v>5</v>
      </c>
      <c r="Q693" s="118">
        <f>[1]DADES_AP!R689</f>
        <v>23</v>
      </c>
      <c r="R693" s="118">
        <f>[1]DADES_AP!M689</f>
        <v>1166</v>
      </c>
    </row>
    <row r="694" spans="12:18">
      <c r="L694" s="126">
        <v>44556</v>
      </c>
      <c r="M694" s="118">
        <f>[1]DADES_AP!N690</f>
        <v>1097</v>
      </c>
      <c r="N694" s="118">
        <f>[1]DADES_AP!O690</f>
        <v>48</v>
      </c>
      <c r="O694" s="118">
        <f>[1]DADES_AP!P690</f>
        <v>120</v>
      </c>
      <c r="P694" s="118">
        <f>[1]DADES_AP!Q690</f>
        <v>7</v>
      </c>
      <c r="Q694" s="118">
        <f>[1]DADES_AP!R690</f>
        <v>22</v>
      </c>
      <c r="R694" s="118">
        <f>[1]DADES_AP!M690</f>
        <v>1294</v>
      </c>
    </row>
    <row r="695" spans="12:18">
      <c r="L695" s="126">
        <v>44557</v>
      </c>
      <c r="M695" s="118">
        <f>[1]DADES_AP!N691</f>
        <v>1666</v>
      </c>
      <c r="N695" s="118">
        <f>[1]DADES_AP!O691</f>
        <v>191</v>
      </c>
      <c r="O695" s="118">
        <f>[1]DADES_AP!P691</f>
        <v>246</v>
      </c>
      <c r="P695" s="118">
        <f>[1]DADES_AP!Q691</f>
        <v>9</v>
      </c>
      <c r="Q695" s="118">
        <f>[1]DADES_AP!R691</f>
        <v>54</v>
      </c>
      <c r="R695" s="118">
        <f>[1]DADES_AP!M691</f>
        <v>2166</v>
      </c>
    </row>
    <row r="696" spans="12:18">
      <c r="L696" s="126">
        <v>44558</v>
      </c>
      <c r="M696" s="118">
        <f>[1]DADES_AP!N692</f>
        <v>2028</v>
      </c>
      <c r="N696" s="118">
        <f>[1]DADES_AP!O692</f>
        <v>181</v>
      </c>
      <c r="O696" s="118">
        <f>[1]DADES_AP!P692</f>
        <v>284</v>
      </c>
      <c r="P696" s="118">
        <f>[1]DADES_AP!Q692</f>
        <v>28</v>
      </c>
      <c r="Q696" s="118">
        <f>[1]DADES_AP!R692</f>
        <v>28</v>
      </c>
      <c r="R696" s="118">
        <f>[1]DADES_AP!M692</f>
        <v>2549</v>
      </c>
    </row>
    <row r="697" spans="12:18">
      <c r="L697" s="126">
        <v>44559</v>
      </c>
      <c r="M697" s="118">
        <f>[1]DADES_AP!N693</f>
        <v>2112</v>
      </c>
      <c r="N697" s="118">
        <f>[1]DADES_AP!O693</f>
        <v>247</v>
      </c>
      <c r="O697" s="118">
        <f>[1]DADES_AP!P693</f>
        <v>330</v>
      </c>
      <c r="P697" s="118">
        <f>[1]DADES_AP!Q693</f>
        <v>36</v>
      </c>
      <c r="Q697" s="118">
        <f>[1]DADES_AP!R693</f>
        <v>47</v>
      </c>
      <c r="R697" s="118">
        <f>[1]DADES_AP!M693</f>
        <v>2772</v>
      </c>
    </row>
    <row r="698" spans="12:18">
      <c r="L698" s="126">
        <v>44560</v>
      </c>
      <c r="M698" s="118">
        <f>[1]DADES_AP!N694</f>
        <v>2098</v>
      </c>
      <c r="N698" s="118">
        <f>[1]DADES_AP!O694</f>
        <v>228</v>
      </c>
      <c r="O698" s="118">
        <f>[1]DADES_AP!P694</f>
        <v>285</v>
      </c>
      <c r="P698" s="118">
        <f>[1]DADES_AP!Q694</f>
        <v>16</v>
      </c>
      <c r="R698" s="118">
        <f>[1]DADES_AP!M694</f>
        <v>2651</v>
      </c>
    </row>
  </sheetData>
  <mergeCells count="2">
    <mergeCell ref="A18:E18"/>
    <mergeCell ref="A22:J22"/>
  </mergeCell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S35"/>
  <sheetViews>
    <sheetView workbookViewId="0">
      <selection activeCell="H19" sqref="H19"/>
    </sheetView>
  </sheetViews>
  <sheetFormatPr baseColWidth="10" defaultColWidth="11.25" defaultRowHeight="14.25"/>
  <cols>
    <col min="1" max="1" width="19.5" style="179" customWidth="1"/>
    <col min="2" max="5" width="11.75" style="180" customWidth="1"/>
    <col min="6" max="6" width="14.75" style="180" customWidth="1"/>
    <col min="7" max="16384" width="11.25" style="180"/>
  </cols>
  <sheetData>
    <row r="1" spans="1:19">
      <c r="A1" s="234" t="s">
        <v>187</v>
      </c>
      <c r="B1" s="234"/>
      <c r="C1" s="234"/>
      <c r="D1" s="234"/>
      <c r="E1" s="234"/>
      <c r="F1" s="23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3"/>
    </row>
    <row r="2" spans="1:19" ht="37.5" customHeight="1">
      <c r="A2" s="189" t="s">
        <v>88</v>
      </c>
      <c r="B2" s="177" t="s">
        <v>239</v>
      </c>
      <c r="C2" s="177" t="s">
        <v>242</v>
      </c>
      <c r="D2" s="177" t="s">
        <v>240</v>
      </c>
      <c r="E2" s="177" t="s">
        <v>95</v>
      </c>
      <c r="F2" s="177" t="s">
        <v>241</v>
      </c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3"/>
    </row>
    <row r="3" spans="1:19">
      <c r="A3" s="190" t="s">
        <v>245</v>
      </c>
      <c r="B3" s="191" t="s">
        <v>145</v>
      </c>
      <c r="C3" s="192">
        <v>2226.38</v>
      </c>
      <c r="D3" s="193" t="s">
        <v>146</v>
      </c>
      <c r="E3" s="191">
        <v>1149931</v>
      </c>
      <c r="F3" s="194" t="s">
        <v>147</v>
      </c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3"/>
    </row>
    <row r="4" spans="1:19" ht="13.9" customHeight="1">
      <c r="A4" s="195" t="s">
        <v>89</v>
      </c>
      <c r="B4" s="196">
        <v>1902176</v>
      </c>
      <c r="C4" s="187">
        <v>1621.62</v>
      </c>
      <c r="D4" s="185">
        <v>8.6099999999999996E-2</v>
      </c>
      <c r="E4" s="186" t="s">
        <v>148</v>
      </c>
      <c r="F4" s="188" t="s">
        <v>149</v>
      </c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3"/>
    </row>
    <row r="5" spans="1:19">
      <c r="A5" s="212" t="s">
        <v>90</v>
      </c>
      <c r="B5" s="186">
        <v>1031883</v>
      </c>
      <c r="C5" s="188">
        <v>879.69</v>
      </c>
      <c r="D5" s="185" t="s">
        <v>150</v>
      </c>
      <c r="E5" s="186">
        <v>370989</v>
      </c>
      <c r="F5" s="188">
        <v>348.77</v>
      </c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3"/>
    </row>
    <row r="6" spans="1:19">
      <c r="A6" s="212" t="s">
        <v>91</v>
      </c>
      <c r="B6" s="186">
        <v>868527</v>
      </c>
      <c r="C6" s="187">
        <v>740.43</v>
      </c>
      <c r="D6" s="185" t="s">
        <v>151</v>
      </c>
      <c r="E6" s="186">
        <v>359257</v>
      </c>
      <c r="F6" s="188">
        <v>335.78</v>
      </c>
      <c r="G6" s="214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3"/>
    </row>
    <row r="7" spans="1:19">
      <c r="A7" s="212" t="s">
        <v>92</v>
      </c>
      <c r="B7" s="186">
        <v>1766</v>
      </c>
      <c r="C7" s="188" t="s">
        <v>249</v>
      </c>
      <c r="D7" s="185" t="s">
        <v>152</v>
      </c>
      <c r="E7" s="186">
        <v>1443</v>
      </c>
      <c r="F7" s="188" t="s">
        <v>249</v>
      </c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3"/>
    </row>
    <row r="8" spans="1:19">
      <c r="A8" s="197" t="s">
        <v>96</v>
      </c>
      <c r="B8" s="186">
        <v>709391</v>
      </c>
      <c r="C8" s="187" t="s">
        <v>153</v>
      </c>
      <c r="D8" s="185" t="s">
        <v>132</v>
      </c>
      <c r="E8" s="186">
        <v>418242</v>
      </c>
      <c r="F8" s="188" t="s">
        <v>154</v>
      </c>
      <c r="G8" s="214"/>
      <c r="H8" s="214"/>
      <c r="I8" s="214"/>
      <c r="J8" s="214"/>
      <c r="K8" s="214"/>
      <c r="L8" s="214"/>
      <c r="M8" s="214"/>
      <c r="N8" s="214"/>
      <c r="O8" s="214"/>
      <c r="P8" s="214"/>
      <c r="Q8" s="214"/>
      <c r="R8" s="214"/>
      <c r="S8" s="213"/>
    </row>
    <row r="9" spans="1:19">
      <c r="A9" s="212" t="s">
        <v>97</v>
      </c>
      <c r="B9" s="186">
        <v>361641</v>
      </c>
      <c r="C9" s="187" t="s">
        <v>155</v>
      </c>
      <c r="D9" s="185" t="s">
        <v>156</v>
      </c>
      <c r="E9" s="186">
        <v>202212</v>
      </c>
      <c r="F9" s="188">
        <v>236.31</v>
      </c>
      <c r="G9" s="214"/>
      <c r="H9" s="214"/>
      <c r="I9" s="214"/>
      <c r="J9" s="214"/>
      <c r="K9" s="214"/>
      <c r="L9" s="214"/>
      <c r="M9" s="214"/>
      <c r="N9" s="214"/>
      <c r="O9" s="214"/>
      <c r="P9" s="214"/>
      <c r="Q9" s="214"/>
      <c r="R9" s="214"/>
      <c r="S9" s="213"/>
    </row>
    <row r="10" spans="1:19">
      <c r="A10" s="212" t="s">
        <v>98</v>
      </c>
      <c r="B10" s="186" t="s">
        <v>157</v>
      </c>
      <c r="C10" s="187">
        <v>294.91000000000003</v>
      </c>
      <c r="D10" s="188" t="s">
        <v>158</v>
      </c>
      <c r="E10" s="186">
        <v>214315</v>
      </c>
      <c r="F10" s="188">
        <v>234.9</v>
      </c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3"/>
    </row>
    <row r="11" spans="1:19">
      <c r="A11" s="212" t="s">
        <v>99</v>
      </c>
      <c r="B11" s="186">
        <v>1816</v>
      </c>
      <c r="C11" s="188" t="s">
        <v>249</v>
      </c>
      <c r="D11" s="188" t="s">
        <v>159</v>
      </c>
      <c r="E11" s="186">
        <v>1715</v>
      </c>
      <c r="F11" s="188" t="s">
        <v>249</v>
      </c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3"/>
    </row>
    <row r="12" spans="1:19" ht="22.5">
      <c r="A12" s="198" t="s">
        <v>243</v>
      </c>
      <c r="B12" s="199">
        <v>178921</v>
      </c>
      <c r="C12" s="187"/>
      <c r="D12" s="27"/>
      <c r="E12" s="200"/>
      <c r="F12" s="27"/>
      <c r="G12" s="214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3"/>
    </row>
    <row r="13" spans="1:19" ht="33.75">
      <c r="A13" s="190" t="s">
        <v>244</v>
      </c>
      <c r="B13" s="201">
        <f>SUM(B4,B8,B12)</f>
        <v>2790488</v>
      </c>
      <c r="C13" s="192"/>
      <c r="D13" s="193"/>
      <c r="E13" s="186"/>
      <c r="F13" s="188"/>
      <c r="G13" s="214"/>
      <c r="H13" s="214"/>
      <c r="I13" s="214"/>
      <c r="J13" s="214"/>
      <c r="K13" s="214"/>
      <c r="L13" s="214"/>
      <c r="M13" s="214"/>
      <c r="N13" s="214"/>
      <c r="O13" s="214"/>
      <c r="P13" s="214"/>
      <c r="Q13" s="214"/>
      <c r="R13" s="214"/>
      <c r="S13" s="213"/>
    </row>
    <row r="14" spans="1:19" ht="39" customHeight="1">
      <c r="A14" s="189" t="s">
        <v>93</v>
      </c>
      <c r="B14" s="177" t="s">
        <v>239</v>
      </c>
      <c r="C14" s="177" t="s">
        <v>242</v>
      </c>
      <c r="D14" s="177" t="s">
        <v>240</v>
      </c>
      <c r="E14" s="177" t="s">
        <v>95</v>
      </c>
      <c r="F14" s="177" t="s">
        <v>241</v>
      </c>
      <c r="G14" s="214"/>
      <c r="H14" s="214"/>
      <c r="I14" s="214"/>
      <c r="J14" s="214"/>
      <c r="K14" s="214"/>
      <c r="L14" s="214"/>
      <c r="M14" s="214"/>
      <c r="N14" s="214"/>
      <c r="O14" s="214"/>
      <c r="P14" s="214"/>
      <c r="Q14" s="214"/>
      <c r="R14" s="214"/>
      <c r="S14" s="213"/>
    </row>
    <row r="15" spans="1:19">
      <c r="A15" s="190" t="s">
        <v>245</v>
      </c>
      <c r="B15" s="202">
        <v>73743431</v>
      </c>
      <c r="C15" s="203">
        <v>1556.26</v>
      </c>
      <c r="D15" s="193">
        <v>0.1072</v>
      </c>
      <c r="E15" s="202" t="s">
        <v>160</v>
      </c>
      <c r="F15" s="204">
        <v>641.27</v>
      </c>
      <c r="G15" s="214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3"/>
    </row>
    <row r="16" spans="1:19">
      <c r="A16" s="195" t="s">
        <v>89</v>
      </c>
      <c r="B16" s="205">
        <v>50739257</v>
      </c>
      <c r="C16" s="206">
        <v>1070.78</v>
      </c>
      <c r="D16" s="207" t="s">
        <v>133</v>
      </c>
      <c r="E16" s="208" t="s">
        <v>161</v>
      </c>
      <c r="F16" s="207" t="s">
        <v>162</v>
      </c>
      <c r="G16" s="214"/>
      <c r="H16" s="214"/>
      <c r="I16" s="214"/>
      <c r="J16" s="214"/>
      <c r="K16" s="214"/>
      <c r="L16" s="214"/>
      <c r="M16" s="214"/>
      <c r="N16" s="214"/>
      <c r="O16" s="214"/>
      <c r="P16" s="214"/>
      <c r="Q16" s="214"/>
      <c r="R16" s="214"/>
      <c r="S16" s="213"/>
    </row>
    <row r="17" spans="1:19">
      <c r="A17" s="212" t="s">
        <v>90</v>
      </c>
      <c r="B17" s="208">
        <v>28030637</v>
      </c>
      <c r="C17" s="206">
        <v>591.54999999999995</v>
      </c>
      <c r="D17" s="207" t="s">
        <v>163</v>
      </c>
      <c r="E17" s="208">
        <v>10834925</v>
      </c>
      <c r="F17" s="207">
        <v>263.45</v>
      </c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3"/>
    </row>
    <row r="18" spans="1:19">
      <c r="A18" s="212" t="s">
        <v>91</v>
      </c>
      <c r="B18" s="208">
        <v>22626920</v>
      </c>
      <c r="C18" s="206">
        <v>477.51</v>
      </c>
      <c r="D18" s="209">
        <v>0.1085</v>
      </c>
      <c r="E18" s="208">
        <v>9742155</v>
      </c>
      <c r="F18" s="207">
        <v>236.28</v>
      </c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3"/>
    </row>
    <row r="19" spans="1:19">
      <c r="A19" s="212" t="s">
        <v>92</v>
      </c>
      <c r="B19" s="208">
        <v>81700</v>
      </c>
      <c r="C19" s="206" t="s">
        <v>164</v>
      </c>
      <c r="D19" s="209">
        <v>6.9099999999999995E-2</v>
      </c>
      <c r="E19" s="208">
        <v>65725</v>
      </c>
      <c r="F19" s="207">
        <v>1.46</v>
      </c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3"/>
    </row>
    <row r="20" spans="1:19">
      <c r="A20" s="195"/>
      <c r="B20" s="208"/>
      <c r="C20" s="206"/>
      <c r="D20" s="209"/>
      <c r="E20" s="208"/>
      <c r="F20" s="207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3"/>
    </row>
    <row r="21" spans="1:19">
      <c r="A21" s="197" t="s">
        <v>170</v>
      </c>
      <c r="B21" s="208">
        <v>23004174</v>
      </c>
      <c r="C21" s="206">
        <v>485.47</v>
      </c>
      <c r="D21" s="209">
        <v>0.11650000000000001</v>
      </c>
      <c r="E21" s="208">
        <v>9736182</v>
      </c>
      <c r="F21" s="207" t="s">
        <v>165</v>
      </c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3"/>
    </row>
    <row r="22" spans="1:19">
      <c r="A22" s="212" t="s">
        <v>97</v>
      </c>
      <c r="B22" s="208" t="s">
        <v>166</v>
      </c>
      <c r="C22" s="206">
        <v>265.7</v>
      </c>
      <c r="D22" s="209" t="s">
        <v>134</v>
      </c>
      <c r="E22" s="208" t="s">
        <v>167</v>
      </c>
      <c r="F22" s="207" t="s">
        <v>168</v>
      </c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3"/>
    </row>
    <row r="23" spans="1:19">
      <c r="A23" s="212" t="s">
        <v>98</v>
      </c>
      <c r="B23" s="208">
        <v>10352717</v>
      </c>
      <c r="C23" s="206">
        <v>218.48</v>
      </c>
      <c r="D23" s="207" t="s">
        <v>135</v>
      </c>
      <c r="E23" s="208">
        <v>4681915</v>
      </c>
      <c r="F23" s="206">
        <v>150</v>
      </c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3"/>
    </row>
    <row r="24" spans="1:19">
      <c r="A24" s="212" t="s">
        <v>99</v>
      </c>
      <c r="B24" s="208">
        <v>61092</v>
      </c>
      <c r="C24" s="206">
        <v>1.29</v>
      </c>
      <c r="D24" s="209">
        <v>6.3200000000000006E-2</v>
      </c>
      <c r="E24" s="208" t="s">
        <v>169</v>
      </c>
      <c r="F24" s="207">
        <v>1.25</v>
      </c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3"/>
    </row>
    <row r="25" spans="1:19" ht="22.5">
      <c r="A25" s="198" t="s">
        <v>246</v>
      </c>
      <c r="B25" s="210" t="s">
        <v>94</v>
      </c>
      <c r="C25" s="211"/>
      <c r="D25" s="27"/>
      <c r="E25" s="27"/>
      <c r="F25" s="27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3"/>
    </row>
    <row r="26" spans="1:19">
      <c r="A26" s="235" t="s">
        <v>248</v>
      </c>
      <c r="B26" s="235"/>
      <c r="C26" s="235"/>
      <c r="D26" s="235"/>
      <c r="E26" s="235"/>
      <c r="F26" s="235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3"/>
    </row>
    <row r="27" spans="1:19" ht="15" customHeight="1">
      <c r="A27" s="236" t="s">
        <v>131</v>
      </c>
      <c r="B27" s="236"/>
      <c r="C27" s="236"/>
      <c r="D27" s="236"/>
      <c r="E27" s="236"/>
      <c r="F27" s="236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3"/>
    </row>
    <row r="28" spans="1:19" ht="12.75" customHeight="1">
      <c r="A28" s="236" t="s">
        <v>247</v>
      </c>
      <c r="B28" s="236"/>
      <c r="C28" s="236"/>
      <c r="D28" s="236"/>
      <c r="E28" s="236"/>
      <c r="F28" s="236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3"/>
    </row>
    <row r="29" spans="1:19">
      <c r="A29" s="215"/>
      <c r="B29" s="214"/>
      <c r="C29" s="214"/>
      <c r="D29" s="214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3"/>
    </row>
    <row r="30" spans="1:19">
      <c r="A30" s="215"/>
      <c r="B30" s="214"/>
      <c r="C30" s="214"/>
      <c r="D30" s="214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3"/>
    </row>
    <row r="31" spans="1:19">
      <c r="A31" s="215"/>
      <c r="B31" s="214"/>
      <c r="C31" s="214"/>
      <c r="D31" s="214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3"/>
    </row>
    <row r="32" spans="1:19">
      <c r="A32" s="215"/>
      <c r="B32" s="214"/>
      <c r="C32" s="214"/>
      <c r="D32" s="214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3"/>
    </row>
    <row r="33" spans="1:19">
      <c r="A33" s="215"/>
      <c r="B33" s="214"/>
      <c r="C33" s="214"/>
      <c r="D33" s="214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3"/>
    </row>
    <row r="34" spans="1:19">
      <c r="A34" s="215"/>
      <c r="B34" s="214"/>
      <c r="C34" s="214"/>
      <c r="D34" s="214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3"/>
    </row>
    <row r="35" spans="1:19">
      <c r="A35" s="215"/>
      <c r="B35" s="214"/>
      <c r="C35" s="214"/>
      <c r="D35" s="214"/>
      <c r="E35" s="214"/>
      <c r="F35" s="214"/>
      <c r="G35" s="213"/>
    </row>
  </sheetData>
  <mergeCells count="4">
    <mergeCell ref="A1:F1"/>
    <mergeCell ref="A26:F26"/>
    <mergeCell ref="A27:F27"/>
    <mergeCell ref="A28:F28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Q678"/>
  <sheetViews>
    <sheetView workbookViewId="0"/>
  </sheetViews>
  <sheetFormatPr baseColWidth="10" defaultColWidth="10.75" defaultRowHeight="15"/>
  <cols>
    <col min="1" max="1" width="10.25" style="165" bestFit="1" customWidth="1"/>
    <col min="2" max="5" width="10.75" style="166"/>
    <col min="6" max="7" width="8.75" style="173" customWidth="1"/>
    <col min="8" max="16384" width="10.75" style="168"/>
  </cols>
  <sheetData>
    <row r="1" spans="1:9" s="164" customFormat="1" ht="15.75">
      <c r="A1" s="162"/>
      <c r="B1" s="163" t="s">
        <v>251</v>
      </c>
      <c r="C1" s="163" t="s">
        <v>78</v>
      </c>
      <c r="D1" s="163" t="s">
        <v>77</v>
      </c>
      <c r="E1" s="163" t="s">
        <v>250</v>
      </c>
      <c r="F1"/>
      <c r="G1" s="173"/>
    </row>
    <row r="2" spans="1:9" ht="15.75">
      <c r="A2" s="165">
        <v>43885</v>
      </c>
      <c r="B2" s="166">
        <v>0</v>
      </c>
      <c r="C2" s="166">
        <v>0</v>
      </c>
      <c r="D2" s="166">
        <v>0</v>
      </c>
      <c r="E2" s="166">
        <v>0</v>
      </c>
      <c r="G2" s="175"/>
      <c r="I2" s="167"/>
    </row>
    <row r="3" spans="1:9">
      <c r="A3" s="165">
        <v>43886</v>
      </c>
      <c r="B3" s="166">
        <v>0</v>
      </c>
      <c r="C3" s="166">
        <v>0</v>
      </c>
      <c r="D3" s="166">
        <v>0</v>
      </c>
      <c r="E3" s="166">
        <v>0</v>
      </c>
      <c r="I3" s="167"/>
    </row>
    <row r="4" spans="1:9">
      <c r="A4" s="165">
        <v>43887</v>
      </c>
      <c r="B4" s="166">
        <v>0</v>
      </c>
      <c r="C4" s="166">
        <v>0</v>
      </c>
      <c r="D4" s="166">
        <v>0</v>
      </c>
      <c r="E4" s="166">
        <v>0</v>
      </c>
      <c r="I4" s="167"/>
    </row>
    <row r="5" spans="1:9">
      <c r="A5" s="165">
        <v>43888</v>
      </c>
      <c r="B5" s="166">
        <v>0</v>
      </c>
      <c r="C5" s="166">
        <v>0</v>
      </c>
      <c r="D5" s="166">
        <v>0</v>
      </c>
      <c r="E5" s="166">
        <v>0</v>
      </c>
      <c r="I5" s="167"/>
    </row>
    <row r="6" spans="1:9">
      <c r="A6" s="165">
        <v>43889</v>
      </c>
      <c r="B6" s="166">
        <v>0</v>
      </c>
      <c r="C6" s="166">
        <v>0</v>
      </c>
      <c r="D6" s="166">
        <v>0</v>
      </c>
      <c r="E6" s="166">
        <v>0</v>
      </c>
      <c r="I6" s="167"/>
    </row>
    <row r="7" spans="1:9">
      <c r="A7" s="165">
        <v>43890</v>
      </c>
      <c r="B7" s="166">
        <v>1</v>
      </c>
      <c r="C7" s="166">
        <v>0</v>
      </c>
      <c r="D7" s="166">
        <v>0</v>
      </c>
      <c r="E7" s="166">
        <v>0</v>
      </c>
      <c r="I7" s="167"/>
    </row>
    <row r="8" spans="1:9">
      <c r="A8" s="165">
        <v>43891</v>
      </c>
      <c r="B8" s="166">
        <v>0</v>
      </c>
      <c r="C8" s="166">
        <v>0</v>
      </c>
      <c r="D8" s="166">
        <v>0</v>
      </c>
      <c r="E8" s="166">
        <v>0</v>
      </c>
      <c r="I8" s="167"/>
    </row>
    <row r="9" spans="1:9">
      <c r="A9" s="165">
        <v>43892</v>
      </c>
      <c r="B9" s="166">
        <v>1</v>
      </c>
      <c r="C9" s="166">
        <v>0</v>
      </c>
      <c r="D9" s="166">
        <v>0</v>
      </c>
      <c r="E9" s="166">
        <v>0</v>
      </c>
      <c r="I9" s="167"/>
    </row>
    <row r="10" spans="1:9">
      <c r="A10" s="165">
        <v>43893</v>
      </c>
      <c r="B10" s="166">
        <v>2</v>
      </c>
      <c r="C10" s="166">
        <v>0</v>
      </c>
      <c r="D10" s="166">
        <v>0</v>
      </c>
      <c r="E10" s="166">
        <v>0</v>
      </c>
      <c r="I10" s="167"/>
    </row>
    <row r="11" spans="1:9">
      <c r="A11" s="165">
        <v>43894</v>
      </c>
      <c r="B11" s="166">
        <v>1</v>
      </c>
      <c r="C11" s="166">
        <v>0</v>
      </c>
      <c r="D11" s="166">
        <v>0</v>
      </c>
      <c r="E11" s="166">
        <v>0</v>
      </c>
      <c r="I11" s="167"/>
    </row>
    <row r="12" spans="1:9">
      <c r="A12" s="165">
        <v>43895</v>
      </c>
      <c r="B12" s="166">
        <v>0</v>
      </c>
      <c r="C12" s="166">
        <v>0</v>
      </c>
      <c r="D12" s="166">
        <v>0</v>
      </c>
      <c r="E12" s="166">
        <v>0</v>
      </c>
      <c r="I12" s="167"/>
    </row>
    <row r="13" spans="1:9">
      <c r="A13" s="165">
        <v>43896</v>
      </c>
      <c r="B13" s="166">
        <v>1</v>
      </c>
      <c r="C13" s="166">
        <v>0</v>
      </c>
      <c r="D13" s="166">
        <v>0</v>
      </c>
      <c r="E13" s="166">
        <v>0</v>
      </c>
      <c r="I13" s="167"/>
    </row>
    <row r="14" spans="1:9">
      <c r="A14" s="165">
        <v>43897</v>
      </c>
      <c r="B14" s="166">
        <v>1</v>
      </c>
      <c r="C14" s="166">
        <v>0</v>
      </c>
      <c r="D14" s="166">
        <v>0</v>
      </c>
      <c r="E14" s="166">
        <v>0</v>
      </c>
      <c r="I14" s="167"/>
    </row>
    <row r="15" spans="1:9">
      <c r="A15" s="165">
        <v>43898</v>
      </c>
      <c r="B15" s="166">
        <v>3</v>
      </c>
      <c r="C15" s="166">
        <v>0</v>
      </c>
      <c r="D15" s="166">
        <v>0</v>
      </c>
      <c r="E15" s="166">
        <v>0</v>
      </c>
      <c r="I15" s="167"/>
    </row>
    <row r="16" spans="1:9">
      <c r="A16" s="165">
        <v>43899</v>
      </c>
      <c r="B16" s="166">
        <v>2</v>
      </c>
      <c r="C16" s="166">
        <v>0</v>
      </c>
      <c r="D16" s="166">
        <v>0</v>
      </c>
      <c r="E16" s="166">
        <v>0</v>
      </c>
      <c r="I16" s="167"/>
    </row>
    <row r="17" spans="1:17">
      <c r="A17" s="165">
        <v>43900</v>
      </c>
      <c r="B17" s="166">
        <v>3</v>
      </c>
      <c r="C17" s="166">
        <v>0</v>
      </c>
      <c r="D17" s="166">
        <v>0</v>
      </c>
      <c r="E17" s="166">
        <v>0</v>
      </c>
      <c r="I17" s="167"/>
    </row>
    <row r="18" spans="1:17">
      <c r="A18" s="165">
        <v>43901</v>
      </c>
      <c r="B18" s="166">
        <v>5</v>
      </c>
      <c r="C18" s="166">
        <v>0</v>
      </c>
      <c r="D18" s="166">
        <v>0</v>
      </c>
      <c r="E18" s="166">
        <v>0</v>
      </c>
      <c r="I18" s="167"/>
    </row>
    <row r="19" spans="1:17">
      <c r="A19" s="165">
        <v>43902</v>
      </c>
      <c r="B19" s="166">
        <v>7</v>
      </c>
      <c r="C19" s="166">
        <v>0</v>
      </c>
      <c r="D19" s="166">
        <v>0</v>
      </c>
      <c r="E19" s="166">
        <v>0</v>
      </c>
      <c r="I19" s="167"/>
    </row>
    <row r="20" spans="1:17">
      <c r="A20" s="165">
        <v>43903</v>
      </c>
      <c r="B20" s="166">
        <v>11</v>
      </c>
      <c r="C20" s="166">
        <v>0</v>
      </c>
      <c r="D20" s="166">
        <v>0</v>
      </c>
      <c r="E20" s="166">
        <v>0</v>
      </c>
      <c r="I20" s="167"/>
    </row>
    <row r="21" spans="1:17">
      <c r="A21" s="165">
        <v>43904</v>
      </c>
      <c r="B21" s="166">
        <v>12</v>
      </c>
      <c r="C21" s="166">
        <v>0</v>
      </c>
      <c r="D21" s="166">
        <v>0</v>
      </c>
      <c r="E21" s="166">
        <v>0</v>
      </c>
      <c r="I21" s="167"/>
    </row>
    <row r="22" spans="1:17">
      <c r="A22" s="165">
        <v>43905</v>
      </c>
      <c r="B22" s="166">
        <v>24</v>
      </c>
      <c r="C22" s="166">
        <v>0</v>
      </c>
      <c r="D22" s="166">
        <v>0</v>
      </c>
      <c r="E22" s="166">
        <v>0</v>
      </c>
      <c r="I22" s="167"/>
    </row>
    <row r="23" spans="1:17">
      <c r="A23" s="165">
        <v>43906</v>
      </c>
      <c r="B23" s="166">
        <v>34</v>
      </c>
      <c r="C23" s="166">
        <v>0</v>
      </c>
      <c r="D23" s="166">
        <v>0</v>
      </c>
      <c r="E23" s="166">
        <v>0</v>
      </c>
      <c r="I23" s="167"/>
    </row>
    <row r="24" spans="1:17">
      <c r="A24" s="165">
        <v>43907</v>
      </c>
      <c r="B24" s="166">
        <v>31</v>
      </c>
      <c r="C24" s="166">
        <v>0</v>
      </c>
      <c r="D24" s="166">
        <v>0</v>
      </c>
      <c r="E24" s="166">
        <v>0</v>
      </c>
      <c r="I24" s="167"/>
    </row>
    <row r="25" spans="1:17">
      <c r="A25" s="165">
        <v>43908</v>
      </c>
      <c r="B25" s="166">
        <v>39</v>
      </c>
      <c r="C25" s="166">
        <v>0</v>
      </c>
      <c r="D25" s="166">
        <v>0</v>
      </c>
      <c r="E25" s="166">
        <v>0</v>
      </c>
      <c r="I25" s="167"/>
    </row>
    <row r="26" spans="1:17">
      <c r="A26" s="165">
        <v>43909</v>
      </c>
      <c r="B26" s="166">
        <v>53</v>
      </c>
      <c r="C26" s="166">
        <v>-55</v>
      </c>
      <c r="D26" s="166">
        <v>-7</v>
      </c>
      <c r="E26" s="166">
        <v>0</v>
      </c>
      <c r="F26" s="168"/>
      <c r="I26" s="167"/>
    </row>
    <row r="27" spans="1:17">
      <c r="A27" s="165">
        <v>43910</v>
      </c>
      <c r="B27" s="166">
        <v>61</v>
      </c>
      <c r="C27" s="166">
        <v>-69</v>
      </c>
      <c r="D27" s="166">
        <v>-14</v>
      </c>
      <c r="E27" s="166">
        <v>0</v>
      </c>
      <c r="I27" s="167"/>
    </row>
    <row r="28" spans="1:17">
      <c r="A28" s="165">
        <v>43911</v>
      </c>
      <c r="B28" s="166">
        <v>79</v>
      </c>
      <c r="C28" s="166">
        <v>-75</v>
      </c>
      <c r="D28" s="166">
        <v>-21</v>
      </c>
      <c r="E28" s="166">
        <v>0</v>
      </c>
      <c r="G28" s="237" t="s">
        <v>238</v>
      </c>
      <c r="H28" s="237"/>
      <c r="I28" s="237"/>
      <c r="J28" s="237"/>
      <c r="K28" s="237"/>
      <c r="L28" s="237"/>
      <c r="M28" s="237"/>
      <c r="N28" s="237"/>
      <c r="O28" s="237"/>
      <c r="P28" s="237"/>
      <c r="Q28" s="237"/>
    </row>
    <row r="29" spans="1:17">
      <c r="A29" s="165">
        <v>43912</v>
      </c>
      <c r="B29" s="166">
        <v>70</v>
      </c>
      <c r="C29" s="166">
        <v>-105</v>
      </c>
      <c r="D29" s="166">
        <v>-25</v>
      </c>
      <c r="E29" s="166">
        <v>0</v>
      </c>
      <c r="I29" s="167"/>
    </row>
    <row r="30" spans="1:17">
      <c r="A30" s="165">
        <v>43913</v>
      </c>
      <c r="B30" s="166">
        <v>87</v>
      </c>
      <c r="C30" s="166">
        <v>-138</v>
      </c>
      <c r="D30" s="166">
        <v>-39</v>
      </c>
      <c r="E30" s="166">
        <v>0</v>
      </c>
      <c r="I30" s="167"/>
    </row>
    <row r="31" spans="1:17">
      <c r="A31" s="165">
        <v>43914</v>
      </c>
      <c r="B31" s="166">
        <v>92</v>
      </c>
      <c r="C31" s="166">
        <v>-157</v>
      </c>
      <c r="D31" s="166">
        <v>-48</v>
      </c>
      <c r="E31" s="166">
        <v>0</v>
      </c>
      <c r="I31" s="167"/>
    </row>
    <row r="32" spans="1:17">
      <c r="A32" s="165">
        <v>43915</v>
      </c>
      <c r="B32" s="166">
        <v>109</v>
      </c>
      <c r="C32" s="166">
        <v>-189</v>
      </c>
      <c r="D32" s="166">
        <v>-55</v>
      </c>
      <c r="E32" s="166">
        <v>0</v>
      </c>
      <c r="I32" s="167"/>
    </row>
    <row r="33" spans="1:9">
      <c r="A33" s="165">
        <v>43916</v>
      </c>
      <c r="B33" s="166">
        <v>93</v>
      </c>
      <c r="C33" s="166">
        <v>-232</v>
      </c>
      <c r="D33" s="166">
        <v>-63</v>
      </c>
      <c r="E33" s="166">
        <v>0</v>
      </c>
      <c r="I33" s="167"/>
    </row>
    <row r="34" spans="1:9">
      <c r="A34" s="165">
        <v>43917</v>
      </c>
      <c r="B34" s="166">
        <v>121</v>
      </c>
      <c r="C34" s="166">
        <v>-269</v>
      </c>
      <c r="D34" s="166">
        <v>-70</v>
      </c>
      <c r="E34" s="166">
        <v>0</v>
      </c>
      <c r="I34" s="167"/>
    </row>
    <row r="35" spans="1:9">
      <c r="A35" s="165">
        <v>43918</v>
      </c>
      <c r="B35" s="166">
        <v>70</v>
      </c>
      <c r="C35" s="166">
        <v>-307</v>
      </c>
      <c r="D35" s="166">
        <v>-78</v>
      </c>
      <c r="E35" s="166">
        <v>0</v>
      </c>
      <c r="I35" s="167"/>
    </row>
    <row r="36" spans="1:9">
      <c r="A36" s="165">
        <v>43919</v>
      </c>
      <c r="B36" s="166">
        <v>66</v>
      </c>
      <c r="C36" s="166">
        <v>-358</v>
      </c>
      <c r="D36" s="166">
        <v>-88</v>
      </c>
      <c r="E36" s="166">
        <v>0</v>
      </c>
      <c r="I36" s="167"/>
    </row>
    <row r="37" spans="1:9">
      <c r="A37" s="165">
        <v>43920</v>
      </c>
      <c r="B37" s="166">
        <v>58</v>
      </c>
      <c r="C37" s="166">
        <v>-377</v>
      </c>
      <c r="D37" s="166">
        <v>-93</v>
      </c>
      <c r="E37" s="166">
        <v>0</v>
      </c>
      <c r="I37" s="167"/>
    </row>
    <row r="38" spans="1:9">
      <c r="A38" s="165">
        <v>43921</v>
      </c>
      <c r="B38" s="166">
        <v>51</v>
      </c>
      <c r="C38" s="166">
        <v>-398</v>
      </c>
      <c r="D38" s="166">
        <v>-96</v>
      </c>
      <c r="E38" s="166">
        <v>0</v>
      </c>
      <c r="I38" s="167"/>
    </row>
    <row r="39" spans="1:9">
      <c r="A39" s="165">
        <v>43922</v>
      </c>
      <c r="B39" s="166">
        <v>74</v>
      </c>
      <c r="C39" s="166">
        <v>-417</v>
      </c>
      <c r="D39" s="166">
        <v>-100</v>
      </c>
      <c r="E39" s="166">
        <v>-4</v>
      </c>
      <c r="I39" s="167"/>
    </row>
    <row r="40" spans="1:9">
      <c r="A40" s="165">
        <v>43923</v>
      </c>
      <c r="B40" s="166">
        <v>106</v>
      </c>
      <c r="C40" s="166">
        <v>-443</v>
      </c>
      <c r="D40" s="166">
        <v>-103</v>
      </c>
      <c r="E40" s="166">
        <v>-5</v>
      </c>
      <c r="I40" s="167"/>
    </row>
    <row r="41" spans="1:9">
      <c r="A41" s="165">
        <v>43924</v>
      </c>
      <c r="B41" s="166">
        <v>58</v>
      </c>
      <c r="C41" s="166">
        <v>-454</v>
      </c>
      <c r="D41" s="166">
        <v>-106</v>
      </c>
      <c r="E41" s="166">
        <v>-10</v>
      </c>
      <c r="I41" s="167"/>
    </row>
    <row r="42" spans="1:9">
      <c r="A42" s="165">
        <v>43925</v>
      </c>
      <c r="B42" s="166">
        <v>66</v>
      </c>
      <c r="C42" s="166">
        <v>-465</v>
      </c>
      <c r="D42" s="166">
        <v>-110</v>
      </c>
      <c r="E42" s="166">
        <v>-17</v>
      </c>
      <c r="I42" s="167"/>
    </row>
    <row r="43" spans="1:9">
      <c r="A43" s="165">
        <v>43926</v>
      </c>
      <c r="B43" s="166">
        <v>22</v>
      </c>
      <c r="C43" s="166">
        <v>-459</v>
      </c>
      <c r="D43" s="166">
        <v>-111</v>
      </c>
      <c r="E43" s="166">
        <v>-17</v>
      </c>
      <c r="I43" s="167"/>
    </row>
    <row r="44" spans="1:9">
      <c r="A44" s="165">
        <v>43927</v>
      </c>
      <c r="B44" s="166">
        <v>25</v>
      </c>
      <c r="C44" s="166">
        <v>-451</v>
      </c>
      <c r="D44" s="166">
        <v>-115</v>
      </c>
      <c r="E44" s="166">
        <v>-15</v>
      </c>
      <c r="I44" s="167"/>
    </row>
    <row r="45" spans="1:9">
      <c r="A45" s="165">
        <v>43928</v>
      </c>
      <c r="B45" s="166">
        <v>51</v>
      </c>
      <c r="C45" s="166">
        <v>-426</v>
      </c>
      <c r="D45" s="166">
        <v>-110</v>
      </c>
      <c r="E45" s="166">
        <v>-19</v>
      </c>
      <c r="I45" s="167"/>
    </row>
    <row r="46" spans="1:9">
      <c r="A46" s="165">
        <v>43929</v>
      </c>
      <c r="B46" s="166">
        <v>76</v>
      </c>
      <c r="C46" s="166">
        <v>-396</v>
      </c>
      <c r="D46" s="166">
        <v>-113</v>
      </c>
      <c r="E46" s="166">
        <v>-24</v>
      </c>
      <c r="I46" s="167"/>
    </row>
    <row r="47" spans="1:9">
      <c r="A47" s="165">
        <v>43930</v>
      </c>
      <c r="B47" s="166">
        <v>26</v>
      </c>
      <c r="C47" s="166">
        <v>-367</v>
      </c>
      <c r="D47" s="166">
        <v>-104</v>
      </c>
      <c r="E47" s="166">
        <v>-21</v>
      </c>
      <c r="I47" s="167"/>
    </row>
    <row r="48" spans="1:9">
      <c r="A48" s="165">
        <v>43931</v>
      </c>
      <c r="B48" s="166">
        <v>42</v>
      </c>
      <c r="C48" s="166">
        <v>-359</v>
      </c>
      <c r="D48" s="166">
        <v>-95</v>
      </c>
      <c r="E48" s="166">
        <v>-22</v>
      </c>
      <c r="I48" s="167"/>
    </row>
    <row r="49" spans="1:9">
      <c r="A49" s="165">
        <v>43932</v>
      </c>
      <c r="B49" s="166">
        <v>23</v>
      </c>
      <c r="C49" s="166">
        <v>-343</v>
      </c>
      <c r="D49" s="166">
        <v>-93</v>
      </c>
      <c r="E49" s="166">
        <v>-23</v>
      </c>
      <c r="I49" s="167"/>
    </row>
    <row r="50" spans="1:9">
      <c r="A50" s="165">
        <v>43933</v>
      </c>
      <c r="B50" s="166">
        <v>8</v>
      </c>
      <c r="C50" s="166">
        <v>-349</v>
      </c>
      <c r="D50" s="166">
        <v>-91</v>
      </c>
      <c r="E50" s="166">
        <v>-20</v>
      </c>
      <c r="I50" s="167"/>
    </row>
    <row r="51" spans="1:9">
      <c r="A51" s="165">
        <v>43934</v>
      </c>
      <c r="B51" s="166">
        <v>10</v>
      </c>
      <c r="C51" s="166">
        <v>-349</v>
      </c>
      <c r="D51" s="166">
        <v>-88</v>
      </c>
      <c r="E51" s="166">
        <v>-15</v>
      </c>
      <c r="I51" s="167"/>
    </row>
    <row r="52" spans="1:9">
      <c r="A52" s="165">
        <v>43935</v>
      </c>
      <c r="B52" s="166">
        <v>16</v>
      </c>
      <c r="C52" s="166">
        <v>-344</v>
      </c>
      <c r="D52" s="166">
        <v>-86</v>
      </c>
      <c r="E52" s="166">
        <v>-13</v>
      </c>
      <c r="I52" s="167"/>
    </row>
    <row r="53" spans="1:9">
      <c r="A53" s="165">
        <v>43936</v>
      </c>
      <c r="B53" s="166">
        <v>37</v>
      </c>
      <c r="C53" s="166">
        <v>-327</v>
      </c>
      <c r="D53" s="166">
        <v>-83</v>
      </c>
      <c r="E53" s="166">
        <v>-13</v>
      </c>
      <c r="I53" s="167"/>
    </row>
    <row r="54" spans="1:9">
      <c r="A54" s="165">
        <v>43937</v>
      </c>
      <c r="B54" s="166">
        <v>21</v>
      </c>
      <c r="C54" s="166">
        <v>-315</v>
      </c>
      <c r="D54" s="166">
        <v>-79</v>
      </c>
      <c r="E54" s="166">
        <v>-11</v>
      </c>
      <c r="I54" s="167"/>
    </row>
    <row r="55" spans="1:9">
      <c r="A55" s="165">
        <v>43938</v>
      </c>
      <c r="B55" s="166">
        <v>54</v>
      </c>
      <c r="C55" s="166">
        <v>-315</v>
      </c>
      <c r="D55" s="166">
        <v>-75</v>
      </c>
      <c r="E55" s="166">
        <v>-12</v>
      </c>
      <c r="I55" s="167"/>
    </row>
    <row r="56" spans="1:9">
      <c r="A56" s="165">
        <v>43939</v>
      </c>
      <c r="B56" s="166">
        <v>15</v>
      </c>
      <c r="C56" s="166">
        <v>-299</v>
      </c>
      <c r="D56" s="166">
        <v>-75</v>
      </c>
      <c r="E56" s="166">
        <v>-15</v>
      </c>
      <c r="I56" s="167"/>
    </row>
    <row r="57" spans="1:9">
      <c r="A57" s="165">
        <v>43940</v>
      </c>
      <c r="B57" s="166">
        <v>29</v>
      </c>
      <c r="C57" s="166">
        <v>-316</v>
      </c>
      <c r="D57" s="166">
        <v>-76</v>
      </c>
      <c r="E57" s="166">
        <v>-14</v>
      </c>
      <c r="I57" s="167"/>
    </row>
    <row r="58" spans="1:9">
      <c r="A58" s="165">
        <v>43941</v>
      </c>
      <c r="B58" s="166">
        <v>10</v>
      </c>
      <c r="C58" s="166">
        <v>-318</v>
      </c>
      <c r="D58" s="166">
        <v>-74</v>
      </c>
      <c r="E58" s="166">
        <v>-13</v>
      </c>
      <c r="I58" s="167"/>
    </row>
    <row r="59" spans="1:9">
      <c r="A59" s="165">
        <v>43942</v>
      </c>
      <c r="B59" s="166">
        <v>22</v>
      </c>
      <c r="C59" s="166">
        <v>-305</v>
      </c>
      <c r="D59" s="166">
        <v>-74</v>
      </c>
      <c r="E59" s="166">
        <v>-12</v>
      </c>
      <c r="I59" s="167"/>
    </row>
    <row r="60" spans="1:9">
      <c r="A60" s="165">
        <v>43943</v>
      </c>
      <c r="B60" s="166">
        <v>12</v>
      </c>
      <c r="C60" s="166">
        <v>-320</v>
      </c>
      <c r="D60" s="166">
        <v>-72</v>
      </c>
      <c r="E60" s="166">
        <v>-12</v>
      </c>
      <c r="I60" s="167"/>
    </row>
    <row r="61" spans="1:9">
      <c r="A61" s="165">
        <v>43944</v>
      </c>
      <c r="B61" s="166">
        <v>14</v>
      </c>
      <c r="C61" s="166">
        <v>-309</v>
      </c>
      <c r="D61" s="166">
        <v>-71</v>
      </c>
      <c r="E61" s="166">
        <v>-14</v>
      </c>
      <c r="I61" s="167"/>
    </row>
    <row r="62" spans="1:9">
      <c r="A62" s="165">
        <v>43945</v>
      </c>
      <c r="B62" s="166">
        <v>13</v>
      </c>
      <c r="C62" s="166">
        <v>-304</v>
      </c>
      <c r="D62" s="166">
        <v>-71</v>
      </c>
      <c r="E62" s="166">
        <v>-14</v>
      </c>
      <c r="I62" s="167"/>
    </row>
    <row r="63" spans="1:9">
      <c r="A63" s="165">
        <v>43946</v>
      </c>
      <c r="B63" s="166">
        <v>11</v>
      </c>
      <c r="C63" s="166">
        <v>-288</v>
      </c>
      <c r="D63" s="166">
        <v>-70</v>
      </c>
      <c r="E63" s="166">
        <v>-18</v>
      </c>
      <c r="I63" s="167"/>
    </row>
    <row r="64" spans="1:9">
      <c r="A64" s="165">
        <v>43947</v>
      </c>
      <c r="B64" s="166">
        <v>8</v>
      </c>
      <c r="C64" s="166">
        <v>-283</v>
      </c>
      <c r="D64" s="166">
        <v>-67</v>
      </c>
      <c r="E64" s="166">
        <v>-15</v>
      </c>
      <c r="I64" s="167"/>
    </row>
    <row r="65" spans="1:9">
      <c r="A65" s="165">
        <v>43948</v>
      </c>
      <c r="B65" s="166">
        <v>9</v>
      </c>
      <c r="C65" s="166">
        <v>-287</v>
      </c>
      <c r="D65" s="166">
        <v>-65</v>
      </c>
      <c r="E65" s="166">
        <v>-13</v>
      </c>
      <c r="I65" s="167"/>
    </row>
    <row r="66" spans="1:9">
      <c r="A66" s="165">
        <v>43949</v>
      </c>
      <c r="B66" s="166">
        <v>5</v>
      </c>
      <c r="C66" s="166">
        <v>-268</v>
      </c>
      <c r="D66" s="166">
        <v>-61</v>
      </c>
      <c r="E66" s="166">
        <v>-10</v>
      </c>
      <c r="I66" s="167"/>
    </row>
    <row r="67" spans="1:9">
      <c r="A67" s="165">
        <v>43950</v>
      </c>
      <c r="B67" s="166">
        <v>7</v>
      </c>
      <c r="C67" s="166">
        <v>-248</v>
      </c>
      <c r="D67" s="166">
        <v>-61</v>
      </c>
      <c r="E67" s="166">
        <v>-10</v>
      </c>
      <c r="I67" s="167"/>
    </row>
    <row r="68" spans="1:9">
      <c r="A68" s="165">
        <v>43951</v>
      </c>
      <c r="B68" s="166">
        <v>7</v>
      </c>
      <c r="C68" s="166">
        <v>-234</v>
      </c>
      <c r="D68" s="166">
        <v>-54</v>
      </c>
      <c r="E68" s="166">
        <v>-9</v>
      </c>
      <c r="I68" s="167"/>
    </row>
    <row r="69" spans="1:9">
      <c r="A69" s="165">
        <v>43952</v>
      </c>
      <c r="B69" s="166">
        <v>10</v>
      </c>
      <c r="C69" s="166">
        <v>-215</v>
      </c>
      <c r="D69" s="166">
        <v>-54</v>
      </c>
      <c r="E69" s="166">
        <v>-6</v>
      </c>
      <c r="I69" s="167"/>
    </row>
    <row r="70" spans="1:9">
      <c r="A70" s="165">
        <v>43953</v>
      </c>
      <c r="B70" s="166">
        <v>1</v>
      </c>
      <c r="C70" s="166">
        <v>-212</v>
      </c>
      <c r="D70" s="166">
        <v>-54</v>
      </c>
      <c r="E70" s="166">
        <v>-7</v>
      </c>
      <c r="I70" s="167"/>
    </row>
    <row r="71" spans="1:9">
      <c r="A71" s="165">
        <v>43954</v>
      </c>
      <c r="B71" s="166">
        <v>3</v>
      </c>
      <c r="C71" s="166">
        <v>-217</v>
      </c>
      <c r="D71" s="166">
        <v>-51</v>
      </c>
      <c r="E71" s="166">
        <v>-7</v>
      </c>
      <c r="I71" s="167"/>
    </row>
    <row r="72" spans="1:9">
      <c r="A72" s="165">
        <v>43955</v>
      </c>
      <c r="B72" s="166">
        <v>6</v>
      </c>
      <c r="C72" s="166">
        <v>-214</v>
      </c>
      <c r="D72" s="166">
        <v>-52</v>
      </c>
      <c r="E72" s="166">
        <v>-7</v>
      </c>
      <c r="I72" s="167"/>
    </row>
    <row r="73" spans="1:9">
      <c r="A73" s="165">
        <v>43956</v>
      </c>
      <c r="B73" s="166">
        <v>7</v>
      </c>
      <c r="C73" s="166">
        <v>-207</v>
      </c>
      <c r="D73" s="166">
        <v>-52</v>
      </c>
      <c r="E73" s="166">
        <v>-7</v>
      </c>
      <c r="I73" s="167"/>
    </row>
    <row r="74" spans="1:9">
      <c r="A74" s="165">
        <v>43957</v>
      </c>
      <c r="B74" s="166">
        <v>7</v>
      </c>
      <c r="C74" s="166">
        <v>-193</v>
      </c>
      <c r="D74" s="166">
        <v>-50</v>
      </c>
      <c r="E74" s="166">
        <v>-7</v>
      </c>
      <c r="I74" s="167"/>
    </row>
    <row r="75" spans="1:9">
      <c r="A75" s="165">
        <v>43958</v>
      </c>
      <c r="B75" s="166">
        <v>7</v>
      </c>
      <c r="C75" s="166">
        <v>-189</v>
      </c>
      <c r="D75" s="166">
        <v>-51</v>
      </c>
      <c r="E75" s="166">
        <v>-5</v>
      </c>
      <c r="I75" s="167"/>
    </row>
    <row r="76" spans="1:9">
      <c r="A76" s="165">
        <v>43959</v>
      </c>
      <c r="B76" s="166">
        <v>12</v>
      </c>
      <c r="C76" s="166">
        <v>-169</v>
      </c>
      <c r="D76" s="166">
        <v>-45</v>
      </c>
      <c r="E76" s="166">
        <v>-8</v>
      </c>
      <c r="I76" s="167"/>
    </row>
    <row r="77" spans="1:9">
      <c r="A77" s="165">
        <v>43960</v>
      </c>
      <c r="B77" s="166">
        <v>8</v>
      </c>
      <c r="C77" s="166">
        <v>-157</v>
      </c>
      <c r="D77" s="166">
        <v>-45</v>
      </c>
      <c r="E77" s="166">
        <v>-8</v>
      </c>
      <c r="I77" s="167"/>
    </row>
    <row r="78" spans="1:9">
      <c r="A78" s="165">
        <v>43961</v>
      </c>
      <c r="B78" s="166">
        <v>2</v>
      </c>
      <c r="C78" s="166">
        <v>-161</v>
      </c>
      <c r="D78" s="166">
        <v>-44</v>
      </c>
      <c r="E78" s="166">
        <v>-8</v>
      </c>
      <c r="I78" s="167"/>
    </row>
    <row r="79" spans="1:9">
      <c r="A79" s="165">
        <v>43962</v>
      </c>
      <c r="B79" s="166">
        <v>9</v>
      </c>
      <c r="C79" s="166">
        <v>-161</v>
      </c>
      <c r="D79" s="166">
        <v>-43</v>
      </c>
      <c r="E79" s="166">
        <v>-7</v>
      </c>
      <c r="I79" s="167"/>
    </row>
    <row r="80" spans="1:9">
      <c r="A80" s="165">
        <v>43963</v>
      </c>
      <c r="B80" s="166">
        <v>5</v>
      </c>
      <c r="C80" s="166">
        <v>-159</v>
      </c>
      <c r="D80" s="166">
        <v>-40</v>
      </c>
      <c r="E80" s="166">
        <v>-6</v>
      </c>
      <c r="I80" s="167"/>
    </row>
    <row r="81" spans="1:9">
      <c r="A81" s="165">
        <v>43964</v>
      </c>
      <c r="B81" s="166">
        <v>5</v>
      </c>
      <c r="C81" s="166">
        <v>-157</v>
      </c>
      <c r="D81" s="166">
        <v>-38</v>
      </c>
      <c r="E81" s="166">
        <v>-6</v>
      </c>
      <c r="I81" s="167"/>
    </row>
    <row r="82" spans="1:9">
      <c r="A82" s="165">
        <v>43965</v>
      </c>
      <c r="B82" s="166">
        <v>12</v>
      </c>
      <c r="C82" s="166">
        <v>-150</v>
      </c>
      <c r="D82" s="166">
        <v>-39</v>
      </c>
      <c r="E82" s="166">
        <v>-5</v>
      </c>
      <c r="I82" s="167"/>
    </row>
    <row r="83" spans="1:9">
      <c r="A83" s="165">
        <v>43966</v>
      </c>
      <c r="B83" s="166">
        <v>21</v>
      </c>
      <c r="C83" s="166">
        <v>-152</v>
      </c>
      <c r="D83" s="166">
        <v>-39</v>
      </c>
      <c r="E83" s="166">
        <v>-5</v>
      </c>
      <c r="I83" s="167"/>
    </row>
    <row r="84" spans="1:9">
      <c r="A84" s="165">
        <v>43967</v>
      </c>
      <c r="B84" s="166">
        <v>5</v>
      </c>
      <c r="C84" s="166">
        <v>-138</v>
      </c>
      <c r="D84" s="166">
        <v>-36</v>
      </c>
      <c r="E84" s="166">
        <v>-5</v>
      </c>
      <c r="I84" s="167"/>
    </row>
    <row r="85" spans="1:9">
      <c r="A85" s="165">
        <v>43968</v>
      </c>
      <c r="B85" s="166">
        <v>2</v>
      </c>
      <c r="C85" s="166">
        <v>-138</v>
      </c>
      <c r="D85" s="166">
        <v>-36</v>
      </c>
      <c r="E85" s="166">
        <v>-5</v>
      </c>
      <c r="I85" s="167"/>
    </row>
    <row r="86" spans="1:9">
      <c r="A86" s="165">
        <v>43969</v>
      </c>
      <c r="B86" s="166">
        <v>7</v>
      </c>
      <c r="C86" s="166">
        <v>-146</v>
      </c>
      <c r="D86" s="166">
        <v>-35</v>
      </c>
      <c r="E86" s="166">
        <v>0</v>
      </c>
      <c r="I86" s="167"/>
    </row>
    <row r="87" spans="1:9">
      <c r="A87" s="165">
        <v>43970</v>
      </c>
      <c r="B87" s="166">
        <v>10</v>
      </c>
      <c r="C87" s="166">
        <v>-142</v>
      </c>
      <c r="D87" s="166">
        <v>-33</v>
      </c>
      <c r="E87" s="166">
        <v>0</v>
      </c>
      <c r="I87" s="167"/>
    </row>
    <row r="88" spans="1:9">
      <c r="A88" s="165">
        <v>43971</v>
      </c>
      <c r="B88" s="166">
        <v>13</v>
      </c>
      <c r="C88" s="166">
        <v>-129</v>
      </c>
      <c r="D88" s="166">
        <v>-33</v>
      </c>
      <c r="E88" s="166">
        <v>0</v>
      </c>
      <c r="I88" s="167"/>
    </row>
    <row r="89" spans="1:9">
      <c r="A89" s="165">
        <v>43972</v>
      </c>
      <c r="B89" s="166">
        <v>5</v>
      </c>
      <c r="C89" s="166">
        <v>-121</v>
      </c>
      <c r="D89" s="166">
        <v>-33</v>
      </c>
      <c r="E89" s="166">
        <v>0</v>
      </c>
      <c r="I89" s="167"/>
    </row>
    <row r="90" spans="1:9">
      <c r="A90" s="165">
        <v>43973</v>
      </c>
      <c r="B90" s="166">
        <v>6</v>
      </c>
      <c r="C90" s="166">
        <v>-114</v>
      </c>
      <c r="D90" s="166">
        <v>-33</v>
      </c>
      <c r="E90" s="166">
        <v>0</v>
      </c>
      <c r="I90" s="167"/>
    </row>
    <row r="91" spans="1:9">
      <c r="A91" s="165">
        <v>43974</v>
      </c>
      <c r="B91" s="166">
        <v>6</v>
      </c>
      <c r="C91" s="166">
        <v>-104</v>
      </c>
      <c r="D91" s="166">
        <v>-33</v>
      </c>
      <c r="E91" s="166">
        <v>0</v>
      </c>
      <c r="I91" s="167"/>
    </row>
    <row r="92" spans="1:9">
      <c r="A92" s="165">
        <v>43975</v>
      </c>
      <c r="B92" s="166">
        <v>2</v>
      </c>
      <c r="C92" s="166">
        <v>-100</v>
      </c>
      <c r="D92" s="166">
        <v>-33</v>
      </c>
      <c r="E92" s="166">
        <v>0</v>
      </c>
      <c r="I92" s="167"/>
    </row>
    <row r="93" spans="1:9">
      <c r="A93" s="165">
        <v>43976</v>
      </c>
      <c r="B93" s="166">
        <v>1</v>
      </c>
      <c r="C93" s="166">
        <v>-101</v>
      </c>
      <c r="D93" s="166">
        <v>-32</v>
      </c>
      <c r="E93" s="166">
        <v>0</v>
      </c>
      <c r="I93" s="167"/>
    </row>
    <row r="94" spans="1:9">
      <c r="A94" s="165">
        <v>43977</v>
      </c>
      <c r="B94" s="166">
        <v>5</v>
      </c>
      <c r="C94" s="166">
        <v>-94</v>
      </c>
      <c r="D94" s="166">
        <v>-26</v>
      </c>
      <c r="E94" s="166">
        <v>0</v>
      </c>
      <c r="I94" s="167"/>
    </row>
    <row r="95" spans="1:9">
      <c r="A95" s="165">
        <v>43978</v>
      </c>
      <c r="B95" s="166">
        <v>7</v>
      </c>
      <c r="C95" s="166">
        <v>-84</v>
      </c>
      <c r="D95" s="166">
        <v>-26</v>
      </c>
      <c r="E95" s="166">
        <v>0</v>
      </c>
      <c r="I95" s="167"/>
    </row>
    <row r="96" spans="1:9">
      <c r="A96" s="165">
        <v>43979</v>
      </c>
      <c r="B96" s="166">
        <v>5</v>
      </c>
      <c r="C96" s="166">
        <v>-84</v>
      </c>
      <c r="D96" s="166">
        <v>-26</v>
      </c>
      <c r="E96" s="166">
        <v>0</v>
      </c>
      <c r="I96" s="167"/>
    </row>
    <row r="97" spans="1:9">
      <c r="A97" s="165">
        <v>43980</v>
      </c>
      <c r="B97" s="166">
        <v>10</v>
      </c>
      <c r="C97" s="166">
        <v>-76</v>
      </c>
      <c r="D97" s="166">
        <v>-24</v>
      </c>
      <c r="E97" s="166">
        <v>0</v>
      </c>
      <c r="I97" s="167"/>
    </row>
    <row r="98" spans="1:9">
      <c r="A98" s="165">
        <v>43981</v>
      </c>
      <c r="B98" s="166">
        <v>3</v>
      </c>
      <c r="C98" s="166">
        <v>-71</v>
      </c>
      <c r="D98" s="166">
        <v>-24</v>
      </c>
      <c r="E98" s="166">
        <v>0</v>
      </c>
      <c r="I98" s="167"/>
    </row>
    <row r="99" spans="1:9">
      <c r="A99" s="165">
        <v>43982</v>
      </c>
      <c r="B99" s="166">
        <v>2</v>
      </c>
      <c r="C99" s="166">
        <v>-74</v>
      </c>
      <c r="D99" s="166">
        <v>-24</v>
      </c>
      <c r="E99" s="166">
        <v>0</v>
      </c>
      <c r="I99" s="167"/>
    </row>
    <row r="100" spans="1:9">
      <c r="A100" s="165">
        <v>43983</v>
      </c>
      <c r="B100" s="166">
        <v>3</v>
      </c>
      <c r="C100" s="166">
        <v>-78</v>
      </c>
      <c r="D100" s="166">
        <v>-23</v>
      </c>
      <c r="E100" s="166">
        <v>0</v>
      </c>
      <c r="I100" s="167"/>
    </row>
    <row r="101" spans="1:9">
      <c r="A101" s="165">
        <v>43984</v>
      </c>
      <c r="B101" s="166">
        <v>3</v>
      </c>
      <c r="C101" s="166">
        <v>-73</v>
      </c>
      <c r="D101" s="166">
        <v>-19</v>
      </c>
      <c r="E101" s="166">
        <v>0</v>
      </c>
      <c r="I101" s="167"/>
    </row>
    <row r="102" spans="1:9">
      <c r="A102" s="165">
        <v>43985</v>
      </c>
      <c r="B102" s="166">
        <v>4</v>
      </c>
      <c r="C102" s="166">
        <v>-75</v>
      </c>
      <c r="D102" s="166">
        <v>-16</v>
      </c>
      <c r="E102" s="166">
        <v>0</v>
      </c>
      <c r="I102" s="167"/>
    </row>
    <row r="103" spans="1:9">
      <c r="A103" s="165">
        <v>43986</v>
      </c>
      <c r="B103" s="166">
        <v>3</v>
      </c>
      <c r="C103" s="166">
        <v>-71</v>
      </c>
      <c r="D103" s="166">
        <v>-17</v>
      </c>
      <c r="E103" s="166">
        <v>0</v>
      </c>
      <c r="I103" s="167"/>
    </row>
    <row r="104" spans="1:9">
      <c r="A104" s="165">
        <v>43987</v>
      </c>
      <c r="B104" s="166">
        <v>5</v>
      </c>
      <c r="C104" s="166">
        <v>-74</v>
      </c>
      <c r="D104" s="166">
        <v>-16</v>
      </c>
      <c r="E104" s="166">
        <v>0</v>
      </c>
      <c r="I104" s="167"/>
    </row>
    <row r="105" spans="1:9">
      <c r="A105" s="165">
        <v>43988</v>
      </c>
      <c r="B105" s="166">
        <v>3</v>
      </c>
      <c r="C105" s="166">
        <v>-63</v>
      </c>
      <c r="D105" s="166">
        <v>-16</v>
      </c>
      <c r="E105" s="166">
        <v>0</v>
      </c>
      <c r="I105" s="167"/>
    </row>
    <row r="106" spans="1:9">
      <c r="A106" s="165">
        <v>43989</v>
      </c>
      <c r="B106" s="166">
        <v>1</v>
      </c>
      <c r="C106" s="166">
        <v>-63</v>
      </c>
      <c r="D106" s="166">
        <v>-17</v>
      </c>
      <c r="E106" s="166">
        <v>0</v>
      </c>
      <c r="I106" s="167"/>
    </row>
    <row r="107" spans="1:9">
      <c r="A107" s="165">
        <v>43990</v>
      </c>
      <c r="B107" s="166">
        <v>2</v>
      </c>
      <c r="C107" s="166">
        <v>-63</v>
      </c>
      <c r="D107" s="166">
        <v>-17</v>
      </c>
      <c r="E107" s="166">
        <v>0</v>
      </c>
      <c r="I107" s="167"/>
    </row>
    <row r="108" spans="1:9">
      <c r="A108" s="165">
        <v>43991</v>
      </c>
      <c r="B108" s="166">
        <v>1</v>
      </c>
      <c r="C108" s="166">
        <v>-59</v>
      </c>
      <c r="D108" s="166">
        <v>-17</v>
      </c>
      <c r="E108" s="166">
        <v>0</v>
      </c>
      <c r="I108" s="167"/>
    </row>
    <row r="109" spans="1:9">
      <c r="A109" s="165">
        <v>43992</v>
      </c>
      <c r="B109" s="166">
        <v>2</v>
      </c>
      <c r="C109" s="166">
        <v>-56</v>
      </c>
      <c r="D109" s="166">
        <v>-15</v>
      </c>
      <c r="E109" s="166">
        <v>0</v>
      </c>
      <c r="I109" s="167"/>
    </row>
    <row r="110" spans="1:9">
      <c r="A110" s="165">
        <v>43993</v>
      </c>
      <c r="B110" s="166">
        <v>10</v>
      </c>
      <c r="C110" s="166">
        <v>-56</v>
      </c>
      <c r="D110" s="166">
        <v>-15</v>
      </c>
      <c r="E110" s="166">
        <v>0</v>
      </c>
      <c r="I110" s="167"/>
    </row>
    <row r="111" spans="1:9">
      <c r="A111" s="165">
        <v>43994</v>
      </c>
      <c r="B111" s="166">
        <v>5</v>
      </c>
      <c r="C111" s="166">
        <v>-53</v>
      </c>
      <c r="D111" s="166">
        <v>-15</v>
      </c>
      <c r="E111" s="166">
        <v>0</v>
      </c>
      <c r="I111" s="167"/>
    </row>
    <row r="112" spans="1:9">
      <c r="A112" s="165">
        <v>43995</v>
      </c>
      <c r="B112" s="166">
        <v>3</v>
      </c>
      <c r="C112" s="166">
        <v>-46</v>
      </c>
      <c r="D112" s="166">
        <v>-15</v>
      </c>
      <c r="E112" s="166">
        <v>0</v>
      </c>
      <c r="I112" s="167"/>
    </row>
    <row r="113" spans="1:9">
      <c r="A113" s="165">
        <v>43996</v>
      </c>
      <c r="B113" s="166">
        <v>0</v>
      </c>
      <c r="C113" s="166">
        <v>-46</v>
      </c>
      <c r="D113" s="166">
        <v>-15</v>
      </c>
      <c r="E113" s="166">
        <v>0</v>
      </c>
      <c r="I113" s="167"/>
    </row>
    <row r="114" spans="1:9">
      <c r="A114" s="165">
        <v>43997</v>
      </c>
      <c r="B114" s="166">
        <v>9</v>
      </c>
      <c r="C114" s="166">
        <v>-48</v>
      </c>
      <c r="D114" s="166">
        <v>-15</v>
      </c>
      <c r="E114" s="166">
        <v>0</v>
      </c>
      <c r="I114" s="167"/>
    </row>
    <row r="115" spans="1:9">
      <c r="A115" s="165">
        <v>43998</v>
      </c>
      <c r="B115" s="166">
        <v>2</v>
      </c>
      <c r="C115" s="166">
        <v>-47</v>
      </c>
      <c r="D115" s="166">
        <v>-15</v>
      </c>
      <c r="E115" s="166">
        <v>0</v>
      </c>
      <c r="I115" s="167"/>
    </row>
    <row r="116" spans="1:9">
      <c r="A116" s="165">
        <v>43999</v>
      </c>
      <c r="B116" s="166">
        <v>2</v>
      </c>
      <c r="C116" s="166">
        <v>-45</v>
      </c>
      <c r="D116" s="166">
        <v>-14</v>
      </c>
      <c r="E116" s="166">
        <v>0</v>
      </c>
      <c r="I116" s="167"/>
    </row>
    <row r="117" spans="1:9">
      <c r="A117" s="165">
        <v>44000</v>
      </c>
      <c r="B117" s="166">
        <v>4</v>
      </c>
      <c r="C117" s="166">
        <v>-43</v>
      </c>
      <c r="D117" s="166">
        <v>-14</v>
      </c>
      <c r="E117" s="166">
        <v>0</v>
      </c>
      <c r="I117" s="167"/>
    </row>
    <row r="118" spans="1:9">
      <c r="A118" s="165">
        <v>44001</v>
      </c>
      <c r="B118" s="166">
        <v>11</v>
      </c>
      <c r="C118" s="166">
        <v>-41</v>
      </c>
      <c r="D118" s="166">
        <v>-12</v>
      </c>
      <c r="E118" s="166">
        <v>0</v>
      </c>
      <c r="I118" s="167"/>
    </row>
    <row r="119" spans="1:9">
      <c r="A119" s="165">
        <v>44002</v>
      </c>
      <c r="B119" s="166">
        <v>7</v>
      </c>
      <c r="C119" s="166">
        <v>-38</v>
      </c>
      <c r="D119" s="166">
        <v>-12</v>
      </c>
      <c r="E119" s="166">
        <v>0</v>
      </c>
      <c r="I119" s="167"/>
    </row>
    <row r="120" spans="1:9">
      <c r="A120" s="165">
        <v>44003</v>
      </c>
      <c r="B120" s="166">
        <v>0</v>
      </c>
      <c r="C120" s="166">
        <v>-39</v>
      </c>
      <c r="D120" s="166">
        <v>-12</v>
      </c>
      <c r="E120" s="166">
        <v>0</v>
      </c>
      <c r="I120" s="167"/>
    </row>
    <row r="121" spans="1:9">
      <c r="A121" s="165">
        <v>44004</v>
      </c>
      <c r="B121" s="166">
        <v>2</v>
      </c>
      <c r="C121" s="166">
        <v>-38</v>
      </c>
      <c r="D121" s="166">
        <v>-12</v>
      </c>
      <c r="E121" s="166">
        <v>0</v>
      </c>
      <c r="I121" s="167"/>
    </row>
    <row r="122" spans="1:9">
      <c r="A122" s="165">
        <v>44005</v>
      </c>
      <c r="B122" s="166">
        <v>2</v>
      </c>
      <c r="C122" s="166">
        <v>-30</v>
      </c>
      <c r="D122" s="166">
        <v>-11</v>
      </c>
      <c r="E122" s="166">
        <v>0</v>
      </c>
      <c r="I122" s="167"/>
    </row>
    <row r="123" spans="1:9">
      <c r="A123" s="165">
        <v>44006</v>
      </c>
      <c r="B123" s="166">
        <v>1</v>
      </c>
      <c r="C123" s="166">
        <v>-26</v>
      </c>
      <c r="D123" s="166">
        <v>-11</v>
      </c>
      <c r="E123" s="166">
        <v>0</v>
      </c>
      <c r="I123" s="167"/>
    </row>
    <row r="124" spans="1:9">
      <c r="A124" s="165">
        <v>44007</v>
      </c>
      <c r="B124" s="166">
        <v>3</v>
      </c>
      <c r="C124" s="166">
        <v>-24</v>
      </c>
      <c r="D124" s="166">
        <v>-11</v>
      </c>
      <c r="E124" s="166">
        <v>0</v>
      </c>
      <c r="I124" s="167"/>
    </row>
    <row r="125" spans="1:9">
      <c r="A125" s="165">
        <v>44008</v>
      </c>
      <c r="B125" s="166">
        <v>5</v>
      </c>
      <c r="C125" s="166">
        <v>-19</v>
      </c>
      <c r="D125" s="166">
        <v>-10</v>
      </c>
      <c r="E125" s="166">
        <v>0</v>
      </c>
      <c r="I125" s="167"/>
    </row>
    <row r="126" spans="1:9">
      <c r="A126" s="165">
        <v>44009</v>
      </c>
      <c r="B126" s="166">
        <v>6</v>
      </c>
      <c r="C126" s="166">
        <v>-19</v>
      </c>
      <c r="D126" s="166">
        <v>-10</v>
      </c>
      <c r="E126" s="166">
        <v>0</v>
      </c>
      <c r="I126" s="167"/>
    </row>
    <row r="127" spans="1:9">
      <c r="A127" s="165">
        <v>44010</v>
      </c>
      <c r="B127" s="166">
        <v>1</v>
      </c>
      <c r="C127" s="166">
        <v>-19</v>
      </c>
      <c r="D127" s="166">
        <v>-10</v>
      </c>
      <c r="E127" s="166">
        <v>0</v>
      </c>
      <c r="I127" s="167"/>
    </row>
    <row r="128" spans="1:9">
      <c r="A128" s="165">
        <v>44011</v>
      </c>
      <c r="B128" s="166">
        <v>11</v>
      </c>
      <c r="C128" s="166">
        <v>-17</v>
      </c>
      <c r="D128" s="166">
        <v>-9</v>
      </c>
      <c r="E128" s="166">
        <v>0</v>
      </c>
      <c r="I128" s="167"/>
    </row>
    <row r="129" spans="1:9">
      <c r="A129" s="165">
        <v>44012</v>
      </c>
      <c r="B129" s="166">
        <v>7</v>
      </c>
      <c r="C129" s="166">
        <v>-17</v>
      </c>
      <c r="D129" s="166">
        <v>-8</v>
      </c>
      <c r="E129" s="166">
        <v>0</v>
      </c>
      <c r="I129" s="167"/>
    </row>
    <row r="130" spans="1:9">
      <c r="A130" s="165">
        <v>44013</v>
      </c>
      <c r="B130" s="166">
        <v>9</v>
      </c>
      <c r="C130" s="166">
        <v>-13</v>
      </c>
      <c r="D130" s="166">
        <v>-8</v>
      </c>
      <c r="E130" s="166">
        <v>0</v>
      </c>
      <c r="I130" s="167"/>
    </row>
    <row r="131" spans="1:9">
      <c r="A131" s="165">
        <v>44014</v>
      </c>
      <c r="B131" s="166">
        <v>4</v>
      </c>
      <c r="C131" s="166">
        <v>-9</v>
      </c>
      <c r="D131" s="166">
        <v>-8</v>
      </c>
      <c r="E131" s="166">
        <v>0</v>
      </c>
      <c r="I131" s="167"/>
    </row>
    <row r="132" spans="1:9">
      <c r="A132" s="165">
        <v>44015</v>
      </c>
      <c r="B132" s="166">
        <v>3</v>
      </c>
      <c r="C132" s="166">
        <v>-17</v>
      </c>
      <c r="D132" s="166">
        <v>-8</v>
      </c>
      <c r="E132" s="166">
        <v>0</v>
      </c>
      <c r="I132" s="167"/>
    </row>
    <row r="133" spans="1:9">
      <c r="A133" s="165">
        <v>44016</v>
      </c>
      <c r="B133" s="166">
        <v>1</v>
      </c>
      <c r="C133" s="166">
        <v>-17</v>
      </c>
      <c r="D133" s="166">
        <v>-8</v>
      </c>
      <c r="E133" s="166">
        <v>0</v>
      </c>
      <c r="I133" s="167"/>
    </row>
    <row r="134" spans="1:9">
      <c r="A134" s="165">
        <v>44017</v>
      </c>
      <c r="B134" s="166">
        <v>3</v>
      </c>
      <c r="C134" s="166">
        <v>-17</v>
      </c>
      <c r="D134" s="166">
        <v>-8</v>
      </c>
      <c r="E134" s="166">
        <v>0</v>
      </c>
      <c r="I134" s="167"/>
    </row>
    <row r="135" spans="1:9">
      <c r="A135" s="165">
        <v>44018</v>
      </c>
      <c r="B135" s="166">
        <v>0</v>
      </c>
      <c r="C135" s="166">
        <v>-19</v>
      </c>
      <c r="D135" s="166">
        <v>-7</v>
      </c>
      <c r="E135" s="166">
        <v>0</v>
      </c>
      <c r="I135" s="167"/>
    </row>
    <row r="136" spans="1:9">
      <c r="A136" s="165">
        <v>44019</v>
      </c>
      <c r="B136" s="166">
        <v>6</v>
      </c>
      <c r="C136" s="166">
        <v>-19</v>
      </c>
      <c r="D136" s="166">
        <v>-7</v>
      </c>
      <c r="E136" s="166">
        <v>0</v>
      </c>
      <c r="I136" s="167"/>
    </row>
    <row r="137" spans="1:9">
      <c r="A137" s="165">
        <v>44020</v>
      </c>
      <c r="B137" s="166">
        <v>2</v>
      </c>
      <c r="C137" s="166">
        <v>-17</v>
      </c>
      <c r="D137" s="166">
        <v>-7</v>
      </c>
      <c r="E137" s="166">
        <v>0</v>
      </c>
      <c r="I137" s="167"/>
    </row>
    <row r="138" spans="1:9">
      <c r="A138" s="165">
        <v>44021</v>
      </c>
      <c r="B138" s="166">
        <v>4</v>
      </c>
      <c r="C138" s="166">
        <v>-16</v>
      </c>
      <c r="D138" s="166">
        <v>-7</v>
      </c>
      <c r="E138" s="166">
        <v>0</v>
      </c>
      <c r="I138" s="167"/>
    </row>
    <row r="139" spans="1:9">
      <c r="A139" s="165">
        <v>44022</v>
      </c>
      <c r="B139" s="166">
        <v>2</v>
      </c>
      <c r="C139" s="166">
        <v>-16</v>
      </c>
      <c r="D139" s="166">
        <v>-7</v>
      </c>
      <c r="E139" s="166">
        <v>0</v>
      </c>
      <c r="I139" s="167"/>
    </row>
    <row r="140" spans="1:9">
      <c r="A140" s="165">
        <v>44023</v>
      </c>
      <c r="B140" s="166">
        <v>12</v>
      </c>
      <c r="C140" s="166">
        <v>-16</v>
      </c>
      <c r="D140" s="166">
        <v>-7</v>
      </c>
      <c r="E140" s="166">
        <v>0</v>
      </c>
      <c r="I140" s="167"/>
    </row>
    <row r="141" spans="1:9">
      <c r="A141" s="165">
        <v>44024</v>
      </c>
      <c r="B141" s="166">
        <v>5</v>
      </c>
      <c r="C141" s="166">
        <v>-16</v>
      </c>
      <c r="D141" s="166">
        <v>-7</v>
      </c>
      <c r="E141" s="166">
        <v>0</v>
      </c>
      <c r="I141" s="167"/>
    </row>
    <row r="142" spans="1:9">
      <c r="A142" s="165">
        <v>44025</v>
      </c>
      <c r="B142" s="166">
        <v>4</v>
      </c>
      <c r="C142" s="166">
        <v>-14</v>
      </c>
      <c r="D142" s="166">
        <v>-5</v>
      </c>
      <c r="E142" s="166">
        <v>0</v>
      </c>
      <c r="I142" s="167"/>
    </row>
    <row r="143" spans="1:9">
      <c r="A143" s="165">
        <v>44026</v>
      </c>
      <c r="B143" s="166">
        <v>6</v>
      </c>
      <c r="C143" s="166">
        <v>-15</v>
      </c>
      <c r="D143" s="166">
        <v>-5</v>
      </c>
      <c r="E143" s="166">
        <v>0</v>
      </c>
      <c r="I143" s="167"/>
    </row>
    <row r="144" spans="1:9">
      <c r="A144" s="165">
        <v>44027</v>
      </c>
      <c r="B144" s="166">
        <v>5</v>
      </c>
      <c r="C144" s="166">
        <v>-16</v>
      </c>
      <c r="D144" s="166">
        <v>-5</v>
      </c>
      <c r="E144" s="166">
        <v>0</v>
      </c>
      <c r="I144" s="167"/>
    </row>
    <row r="145" spans="1:9">
      <c r="A145" s="165">
        <v>44028</v>
      </c>
      <c r="B145" s="166">
        <v>17</v>
      </c>
      <c r="C145" s="166">
        <v>-20</v>
      </c>
      <c r="D145" s="166">
        <v>-5</v>
      </c>
      <c r="E145" s="166">
        <v>0</v>
      </c>
      <c r="I145" s="167"/>
    </row>
    <row r="146" spans="1:9">
      <c r="A146" s="165">
        <v>44029</v>
      </c>
      <c r="B146" s="166">
        <v>13</v>
      </c>
      <c r="C146" s="166">
        <v>-17</v>
      </c>
      <c r="D146" s="166">
        <v>-5</v>
      </c>
      <c r="E146" s="166">
        <v>0</v>
      </c>
      <c r="I146" s="167"/>
    </row>
    <row r="147" spans="1:9">
      <c r="A147" s="165">
        <v>44030</v>
      </c>
      <c r="B147" s="166">
        <v>3</v>
      </c>
      <c r="C147" s="166">
        <v>-17</v>
      </c>
      <c r="D147" s="166">
        <v>-5</v>
      </c>
      <c r="E147" s="166">
        <v>0</v>
      </c>
      <c r="I147" s="167"/>
    </row>
    <row r="148" spans="1:9">
      <c r="A148" s="165">
        <v>44031</v>
      </c>
      <c r="B148" s="166">
        <v>5</v>
      </c>
      <c r="C148" s="166">
        <v>-17</v>
      </c>
      <c r="D148" s="166">
        <v>-5</v>
      </c>
      <c r="E148" s="166">
        <v>0</v>
      </c>
      <c r="I148" s="167"/>
    </row>
    <row r="149" spans="1:9">
      <c r="A149" s="165">
        <v>44032</v>
      </c>
      <c r="B149" s="166">
        <v>5</v>
      </c>
      <c r="C149" s="166">
        <v>-16</v>
      </c>
      <c r="D149" s="166">
        <v>-4</v>
      </c>
      <c r="E149" s="166">
        <v>0</v>
      </c>
      <c r="I149" s="167"/>
    </row>
    <row r="150" spans="1:9">
      <c r="A150" s="165">
        <v>44033</v>
      </c>
      <c r="B150" s="166">
        <v>6</v>
      </c>
      <c r="C150" s="166">
        <v>-16</v>
      </c>
      <c r="D150" s="166">
        <v>-4</v>
      </c>
      <c r="E150" s="166">
        <v>0</v>
      </c>
      <c r="I150" s="167"/>
    </row>
    <row r="151" spans="1:9">
      <c r="A151" s="165">
        <v>44034</v>
      </c>
      <c r="B151" s="166">
        <v>15</v>
      </c>
      <c r="C151" s="166">
        <v>-18</v>
      </c>
      <c r="D151" s="166">
        <v>-3</v>
      </c>
      <c r="E151" s="166">
        <v>0</v>
      </c>
      <c r="I151" s="167"/>
    </row>
    <row r="152" spans="1:9">
      <c r="A152" s="165">
        <v>44035</v>
      </c>
      <c r="B152" s="166">
        <v>15</v>
      </c>
      <c r="C152" s="166">
        <v>-18</v>
      </c>
      <c r="D152" s="166">
        <v>-3</v>
      </c>
      <c r="E152" s="166">
        <v>0</v>
      </c>
      <c r="I152" s="167"/>
    </row>
    <row r="153" spans="1:9">
      <c r="A153" s="165">
        <v>44036</v>
      </c>
      <c r="B153" s="166">
        <v>28</v>
      </c>
      <c r="C153" s="166">
        <v>-16</v>
      </c>
      <c r="D153" s="166">
        <v>-4</v>
      </c>
      <c r="E153" s="166">
        <v>0</v>
      </c>
      <c r="I153" s="167"/>
    </row>
    <row r="154" spans="1:9">
      <c r="A154" s="165">
        <v>44037</v>
      </c>
      <c r="B154" s="166">
        <v>25</v>
      </c>
      <c r="C154" s="166">
        <v>-16</v>
      </c>
      <c r="D154" s="166">
        <v>-4</v>
      </c>
      <c r="E154" s="166">
        <v>0</v>
      </c>
      <c r="I154" s="167"/>
    </row>
    <row r="155" spans="1:9">
      <c r="A155" s="165">
        <v>44038</v>
      </c>
      <c r="B155" s="166">
        <v>51</v>
      </c>
      <c r="C155" s="166">
        <v>-16</v>
      </c>
      <c r="D155" s="166">
        <v>-4</v>
      </c>
      <c r="E155" s="166">
        <v>0</v>
      </c>
      <c r="I155" s="167"/>
    </row>
    <row r="156" spans="1:9">
      <c r="A156" s="165">
        <v>44039</v>
      </c>
      <c r="B156" s="166">
        <v>18</v>
      </c>
      <c r="C156" s="166">
        <v>-26</v>
      </c>
      <c r="D156" s="166">
        <v>-7</v>
      </c>
      <c r="E156" s="166">
        <v>0</v>
      </c>
      <c r="I156" s="167"/>
    </row>
    <row r="157" spans="1:9">
      <c r="A157" s="165">
        <v>44040</v>
      </c>
      <c r="B157" s="166">
        <v>32</v>
      </c>
      <c r="C157" s="166">
        <v>-41</v>
      </c>
      <c r="D157" s="166">
        <v>-7</v>
      </c>
      <c r="E157" s="166">
        <v>0</v>
      </c>
      <c r="I157" s="167"/>
    </row>
    <row r="158" spans="1:9">
      <c r="A158" s="165">
        <v>44041</v>
      </c>
      <c r="B158" s="166">
        <v>31</v>
      </c>
      <c r="C158" s="166">
        <v>-45</v>
      </c>
      <c r="D158" s="166">
        <v>-7</v>
      </c>
      <c r="E158" s="166">
        <v>0</v>
      </c>
      <c r="I158" s="167"/>
    </row>
    <row r="159" spans="1:9">
      <c r="A159" s="165">
        <v>44042</v>
      </c>
      <c r="B159" s="166">
        <v>56</v>
      </c>
      <c r="C159" s="166">
        <v>-49</v>
      </c>
      <c r="D159" s="166">
        <v>-7</v>
      </c>
      <c r="E159" s="166">
        <v>0</v>
      </c>
      <c r="I159" s="167"/>
    </row>
    <row r="160" spans="1:9">
      <c r="A160" s="165">
        <v>44043</v>
      </c>
      <c r="B160" s="166">
        <v>91</v>
      </c>
      <c r="C160" s="166">
        <v>-58</v>
      </c>
      <c r="D160" s="166">
        <v>-7</v>
      </c>
      <c r="E160" s="166">
        <v>0</v>
      </c>
      <c r="I160" s="167"/>
    </row>
    <row r="161" spans="1:9">
      <c r="A161" s="165">
        <v>44044</v>
      </c>
      <c r="B161" s="166">
        <v>70</v>
      </c>
      <c r="C161" s="166">
        <v>-58</v>
      </c>
      <c r="D161" s="166">
        <v>-7</v>
      </c>
      <c r="E161" s="166">
        <v>0</v>
      </c>
      <c r="I161" s="167"/>
    </row>
    <row r="162" spans="1:9">
      <c r="A162" s="165">
        <v>44045</v>
      </c>
      <c r="B162" s="166">
        <v>62</v>
      </c>
      <c r="C162" s="166">
        <v>-58</v>
      </c>
      <c r="D162" s="166">
        <v>-7</v>
      </c>
      <c r="E162" s="166">
        <v>0</v>
      </c>
      <c r="I162" s="167"/>
    </row>
    <row r="163" spans="1:9">
      <c r="A163" s="165">
        <v>44046</v>
      </c>
      <c r="B163" s="166">
        <v>65</v>
      </c>
      <c r="C163" s="166">
        <v>-80</v>
      </c>
      <c r="D163" s="166">
        <v>-7</v>
      </c>
      <c r="E163" s="166">
        <v>0</v>
      </c>
      <c r="I163" s="167"/>
    </row>
    <row r="164" spans="1:9">
      <c r="A164" s="165">
        <v>44047</v>
      </c>
      <c r="B164" s="166">
        <v>147</v>
      </c>
      <c r="C164" s="166">
        <v>-80</v>
      </c>
      <c r="D164" s="166">
        <v>-7</v>
      </c>
      <c r="E164" s="166">
        <v>0</v>
      </c>
      <c r="I164" s="167"/>
    </row>
    <row r="165" spans="1:9">
      <c r="A165" s="165">
        <v>44048</v>
      </c>
      <c r="B165" s="166">
        <v>183</v>
      </c>
      <c r="C165" s="166">
        <v>-86</v>
      </c>
      <c r="D165" s="166">
        <v>-7</v>
      </c>
      <c r="E165" s="166">
        <v>0</v>
      </c>
      <c r="I165" s="167"/>
    </row>
    <row r="166" spans="1:9">
      <c r="A166" s="165">
        <v>44049</v>
      </c>
      <c r="B166" s="166">
        <v>126</v>
      </c>
      <c r="C166" s="166">
        <v>-90</v>
      </c>
      <c r="D166" s="166">
        <v>-9</v>
      </c>
      <c r="E166" s="166">
        <v>0</v>
      </c>
      <c r="I166" s="167"/>
    </row>
    <row r="167" spans="1:9">
      <c r="A167" s="165">
        <v>44050</v>
      </c>
      <c r="B167" s="166">
        <v>279</v>
      </c>
      <c r="C167" s="166">
        <v>-91</v>
      </c>
      <c r="D167" s="166">
        <v>-10</v>
      </c>
      <c r="E167" s="166">
        <v>0</v>
      </c>
      <c r="I167" s="167"/>
    </row>
    <row r="168" spans="1:9">
      <c r="A168" s="165">
        <v>44051</v>
      </c>
      <c r="B168" s="166">
        <v>145</v>
      </c>
      <c r="C168" s="166">
        <v>-91</v>
      </c>
      <c r="D168" s="166">
        <v>-10</v>
      </c>
      <c r="E168" s="166">
        <v>0</v>
      </c>
      <c r="I168" s="167"/>
    </row>
    <row r="169" spans="1:9">
      <c r="A169" s="165">
        <v>44052</v>
      </c>
      <c r="B169" s="166">
        <v>138</v>
      </c>
      <c r="C169" s="166">
        <v>-91</v>
      </c>
      <c r="D169" s="166">
        <v>-10</v>
      </c>
      <c r="E169" s="166">
        <v>0</v>
      </c>
      <c r="I169" s="167"/>
    </row>
    <row r="170" spans="1:9">
      <c r="A170" s="165">
        <v>44053</v>
      </c>
      <c r="B170" s="166">
        <v>225</v>
      </c>
      <c r="C170" s="166">
        <v>-87</v>
      </c>
      <c r="D170" s="166">
        <v>-11</v>
      </c>
      <c r="E170" s="166">
        <v>0</v>
      </c>
      <c r="I170" s="167"/>
    </row>
    <row r="171" spans="1:9">
      <c r="A171" s="165">
        <v>44054</v>
      </c>
      <c r="B171" s="166">
        <v>244</v>
      </c>
      <c r="C171" s="166">
        <v>-89</v>
      </c>
      <c r="D171" s="166">
        <v>-10</v>
      </c>
      <c r="E171" s="166">
        <v>0</v>
      </c>
      <c r="I171" s="167"/>
    </row>
    <row r="172" spans="1:9">
      <c r="A172" s="165">
        <v>44055</v>
      </c>
      <c r="B172" s="166">
        <v>341</v>
      </c>
      <c r="C172" s="166">
        <v>-97</v>
      </c>
      <c r="D172" s="166">
        <v>-14</v>
      </c>
      <c r="E172" s="166">
        <v>0</v>
      </c>
      <c r="I172" s="167"/>
    </row>
    <row r="173" spans="1:9">
      <c r="A173" s="165">
        <v>44056</v>
      </c>
      <c r="B173" s="166">
        <v>349</v>
      </c>
      <c r="C173" s="166">
        <v>-102</v>
      </c>
      <c r="D173" s="166">
        <v>-18</v>
      </c>
      <c r="E173" s="166">
        <v>0</v>
      </c>
      <c r="I173" s="167"/>
    </row>
    <row r="174" spans="1:9">
      <c r="A174" s="165">
        <v>44057</v>
      </c>
      <c r="B174" s="166">
        <v>419</v>
      </c>
      <c r="C174" s="166">
        <v>-105</v>
      </c>
      <c r="D174" s="166">
        <v>-18</v>
      </c>
      <c r="E174" s="166">
        <v>0</v>
      </c>
      <c r="I174" s="167"/>
    </row>
    <row r="175" spans="1:9">
      <c r="A175" s="165">
        <v>44058</v>
      </c>
      <c r="B175" s="166">
        <v>345</v>
      </c>
      <c r="C175" s="166">
        <v>-115</v>
      </c>
      <c r="D175" s="166">
        <v>-18</v>
      </c>
      <c r="E175" s="166">
        <v>0</v>
      </c>
      <c r="I175" s="167"/>
    </row>
    <row r="176" spans="1:9">
      <c r="A176" s="165">
        <v>44059</v>
      </c>
      <c r="B176" s="166">
        <v>198</v>
      </c>
      <c r="C176" s="166">
        <v>-120</v>
      </c>
      <c r="D176" s="166">
        <v>-19</v>
      </c>
      <c r="E176" s="166">
        <v>0</v>
      </c>
      <c r="I176" s="167"/>
    </row>
    <row r="177" spans="1:9">
      <c r="A177" s="165">
        <v>44060</v>
      </c>
      <c r="B177" s="166">
        <v>347</v>
      </c>
      <c r="C177" s="166">
        <v>-127</v>
      </c>
      <c r="D177" s="166">
        <v>-23</v>
      </c>
      <c r="E177" s="166">
        <v>0</v>
      </c>
      <c r="I177" s="167"/>
    </row>
    <row r="178" spans="1:9">
      <c r="A178" s="165">
        <v>44061</v>
      </c>
      <c r="B178" s="166">
        <v>438</v>
      </c>
      <c r="C178" s="166">
        <v>-132</v>
      </c>
      <c r="D178" s="166">
        <v>-20</v>
      </c>
      <c r="E178" s="166">
        <v>0</v>
      </c>
      <c r="I178" s="167"/>
    </row>
    <row r="179" spans="1:9">
      <c r="A179" s="165">
        <v>44062</v>
      </c>
      <c r="B179" s="166">
        <v>485</v>
      </c>
      <c r="C179" s="166">
        <v>-144</v>
      </c>
      <c r="D179" s="166">
        <v>-21</v>
      </c>
      <c r="E179" s="166">
        <v>0</v>
      </c>
      <c r="I179" s="167"/>
    </row>
    <row r="180" spans="1:9">
      <c r="A180" s="165">
        <v>44063</v>
      </c>
      <c r="B180" s="166">
        <v>537</v>
      </c>
      <c r="C180" s="166">
        <v>-152</v>
      </c>
      <c r="D180" s="166">
        <v>-24</v>
      </c>
      <c r="E180" s="166">
        <v>0</v>
      </c>
      <c r="I180" s="167"/>
    </row>
    <row r="181" spans="1:9">
      <c r="A181" s="165">
        <v>44064</v>
      </c>
      <c r="B181" s="166">
        <v>592</v>
      </c>
      <c r="C181" s="166">
        <v>-168</v>
      </c>
      <c r="D181" s="166">
        <v>-24</v>
      </c>
      <c r="E181" s="166">
        <v>0</v>
      </c>
      <c r="I181" s="167"/>
    </row>
    <row r="182" spans="1:9">
      <c r="A182" s="165">
        <v>44065</v>
      </c>
      <c r="B182" s="166">
        <v>348</v>
      </c>
      <c r="C182" s="166">
        <v>-177</v>
      </c>
      <c r="D182" s="166">
        <v>-30</v>
      </c>
      <c r="E182" s="166">
        <v>0</v>
      </c>
      <c r="I182" s="167"/>
    </row>
    <row r="183" spans="1:9">
      <c r="A183" s="165">
        <v>44066</v>
      </c>
      <c r="B183" s="166">
        <v>266</v>
      </c>
      <c r="C183" s="166">
        <v>-201</v>
      </c>
      <c r="D183" s="166">
        <v>-28</v>
      </c>
      <c r="E183" s="166">
        <v>0</v>
      </c>
      <c r="I183" s="167"/>
    </row>
    <row r="184" spans="1:9">
      <c r="A184" s="165">
        <v>44067</v>
      </c>
      <c r="B184" s="166">
        <v>345</v>
      </c>
      <c r="C184" s="166">
        <v>-225</v>
      </c>
      <c r="D184" s="166">
        <v>-34</v>
      </c>
      <c r="E184" s="166">
        <v>0</v>
      </c>
      <c r="I184" s="167"/>
    </row>
    <row r="185" spans="1:9">
      <c r="A185" s="165">
        <v>44068</v>
      </c>
      <c r="B185" s="166">
        <v>414</v>
      </c>
      <c r="C185" s="166">
        <v>-242</v>
      </c>
      <c r="D185" s="166">
        <v>-37</v>
      </c>
      <c r="E185" s="166">
        <v>0</v>
      </c>
      <c r="I185" s="167"/>
    </row>
    <row r="186" spans="1:9">
      <c r="A186" s="165">
        <v>44069</v>
      </c>
      <c r="B186" s="166">
        <v>505</v>
      </c>
      <c r="C186" s="166">
        <v>-253</v>
      </c>
      <c r="D186" s="166">
        <v>-39</v>
      </c>
      <c r="E186" s="166">
        <v>0</v>
      </c>
      <c r="I186" s="167"/>
    </row>
    <row r="187" spans="1:9">
      <c r="A187" s="165">
        <v>44070</v>
      </c>
      <c r="B187" s="166">
        <v>484</v>
      </c>
      <c r="C187" s="166">
        <v>-246</v>
      </c>
      <c r="D187" s="166">
        <v>-41</v>
      </c>
      <c r="E187" s="166">
        <v>0</v>
      </c>
      <c r="I187" s="167"/>
    </row>
    <row r="188" spans="1:9">
      <c r="A188" s="165">
        <v>44071</v>
      </c>
      <c r="B188" s="166">
        <v>456</v>
      </c>
      <c r="C188" s="166">
        <v>-255</v>
      </c>
      <c r="D188" s="166">
        <v>-43</v>
      </c>
      <c r="E188" s="166">
        <v>0</v>
      </c>
      <c r="I188" s="167"/>
    </row>
    <row r="189" spans="1:9">
      <c r="A189" s="165">
        <v>44072</v>
      </c>
      <c r="B189" s="166">
        <v>421</v>
      </c>
      <c r="C189" s="166">
        <v>-244</v>
      </c>
      <c r="D189" s="166">
        <v>-50</v>
      </c>
      <c r="E189" s="166">
        <v>0</v>
      </c>
      <c r="I189" s="167"/>
    </row>
    <row r="190" spans="1:9">
      <c r="A190" s="165">
        <v>44073</v>
      </c>
      <c r="B190" s="166">
        <v>166</v>
      </c>
      <c r="C190" s="166">
        <v>-276</v>
      </c>
      <c r="D190" s="166">
        <v>-53</v>
      </c>
      <c r="E190" s="166">
        <v>0</v>
      </c>
      <c r="I190" s="167"/>
    </row>
    <row r="191" spans="1:9">
      <c r="A191" s="165">
        <v>44074</v>
      </c>
      <c r="B191" s="166">
        <v>201</v>
      </c>
      <c r="C191" s="166">
        <v>-285</v>
      </c>
      <c r="D191" s="166">
        <v>-53</v>
      </c>
      <c r="E191" s="166">
        <v>0</v>
      </c>
      <c r="I191" s="167"/>
    </row>
    <row r="192" spans="1:9">
      <c r="A192" s="165">
        <v>44075</v>
      </c>
      <c r="B192" s="166">
        <v>423</v>
      </c>
      <c r="C192" s="166">
        <v>-290</v>
      </c>
      <c r="D192" s="166">
        <v>-51</v>
      </c>
      <c r="E192" s="166">
        <v>0</v>
      </c>
      <c r="I192" s="167"/>
    </row>
    <row r="193" spans="1:9">
      <c r="A193" s="165">
        <v>44076</v>
      </c>
      <c r="B193" s="166">
        <v>389</v>
      </c>
      <c r="C193" s="166">
        <v>-285</v>
      </c>
      <c r="D193" s="166">
        <v>-56</v>
      </c>
      <c r="E193" s="166">
        <v>0</v>
      </c>
      <c r="I193" s="167"/>
    </row>
    <row r="194" spans="1:9">
      <c r="A194" s="165">
        <v>44077</v>
      </c>
      <c r="B194" s="166">
        <v>373</v>
      </c>
      <c r="C194" s="166">
        <v>-301</v>
      </c>
      <c r="D194" s="166">
        <v>-58</v>
      </c>
      <c r="E194" s="166">
        <v>0</v>
      </c>
      <c r="I194" s="167"/>
    </row>
    <row r="195" spans="1:9">
      <c r="A195" s="165">
        <v>44078</v>
      </c>
      <c r="B195" s="166">
        <v>471</v>
      </c>
      <c r="C195" s="166">
        <v>-311</v>
      </c>
      <c r="D195" s="166">
        <v>-58</v>
      </c>
      <c r="E195" s="166">
        <v>0</v>
      </c>
      <c r="I195" s="167"/>
    </row>
    <row r="196" spans="1:9">
      <c r="A196" s="165">
        <v>44079</v>
      </c>
      <c r="B196" s="166">
        <v>191</v>
      </c>
      <c r="C196" s="166">
        <v>-316</v>
      </c>
      <c r="D196" s="166">
        <v>-59</v>
      </c>
      <c r="E196" s="166">
        <v>0</v>
      </c>
      <c r="I196" s="167"/>
    </row>
    <row r="197" spans="1:9">
      <c r="A197" s="165">
        <v>44080</v>
      </c>
      <c r="B197" s="166">
        <v>159</v>
      </c>
      <c r="C197" s="166">
        <v>-329</v>
      </c>
      <c r="D197" s="166">
        <v>-61</v>
      </c>
      <c r="E197" s="166">
        <v>0</v>
      </c>
      <c r="I197" s="167"/>
    </row>
    <row r="198" spans="1:9">
      <c r="A198" s="165">
        <v>44081</v>
      </c>
      <c r="B198" s="166">
        <v>231</v>
      </c>
      <c r="C198" s="166">
        <v>-346</v>
      </c>
      <c r="D198" s="166">
        <v>-61</v>
      </c>
      <c r="E198" s="166">
        <v>0</v>
      </c>
      <c r="I198" s="167"/>
    </row>
    <row r="199" spans="1:9">
      <c r="A199" s="165">
        <v>44082</v>
      </c>
      <c r="B199" s="166">
        <v>284</v>
      </c>
      <c r="C199" s="166">
        <v>-351</v>
      </c>
      <c r="D199" s="166">
        <v>-59</v>
      </c>
      <c r="E199" s="166">
        <v>0</v>
      </c>
      <c r="I199" s="167"/>
    </row>
    <row r="200" spans="1:9">
      <c r="A200" s="165">
        <v>44083</v>
      </c>
      <c r="B200" s="166">
        <v>337</v>
      </c>
      <c r="C200" s="166">
        <v>-347</v>
      </c>
      <c r="D200" s="166">
        <v>-57</v>
      </c>
      <c r="E200" s="166">
        <v>0</v>
      </c>
      <c r="I200" s="167"/>
    </row>
    <row r="201" spans="1:9">
      <c r="A201" s="165">
        <v>44084</v>
      </c>
      <c r="B201" s="166">
        <v>302</v>
      </c>
      <c r="C201" s="166">
        <v>-339</v>
      </c>
      <c r="D201" s="166">
        <v>-58</v>
      </c>
      <c r="E201" s="166">
        <v>0</v>
      </c>
      <c r="I201" s="167"/>
    </row>
    <row r="202" spans="1:9">
      <c r="A202" s="165">
        <v>44085</v>
      </c>
      <c r="B202" s="166">
        <v>282</v>
      </c>
      <c r="C202" s="166">
        <v>-323</v>
      </c>
      <c r="D202" s="166">
        <v>-62</v>
      </c>
      <c r="E202" s="166">
        <v>0</v>
      </c>
      <c r="I202" s="167"/>
    </row>
    <row r="203" spans="1:9">
      <c r="A203" s="165">
        <v>44086</v>
      </c>
      <c r="B203" s="166">
        <v>175</v>
      </c>
      <c r="C203" s="166">
        <v>-320</v>
      </c>
      <c r="D203" s="166">
        <v>-62</v>
      </c>
      <c r="E203" s="166">
        <v>0</v>
      </c>
      <c r="I203" s="167"/>
    </row>
    <row r="204" spans="1:9">
      <c r="A204" s="165">
        <v>44087</v>
      </c>
      <c r="B204" s="166">
        <v>87</v>
      </c>
      <c r="C204" s="166">
        <v>-326</v>
      </c>
      <c r="D204" s="166">
        <v>-66</v>
      </c>
      <c r="E204" s="166">
        <v>0</v>
      </c>
      <c r="I204" s="167"/>
    </row>
    <row r="205" spans="1:9">
      <c r="A205" s="165">
        <v>44088</v>
      </c>
      <c r="B205" s="166">
        <v>235</v>
      </c>
      <c r="C205" s="166">
        <v>-327</v>
      </c>
      <c r="D205" s="166">
        <v>-66</v>
      </c>
      <c r="E205" s="166">
        <v>0</v>
      </c>
      <c r="I205" s="167"/>
    </row>
    <row r="206" spans="1:9">
      <c r="A206" s="165">
        <v>44089</v>
      </c>
      <c r="B206" s="166">
        <v>288</v>
      </c>
      <c r="C206" s="166">
        <v>-319</v>
      </c>
      <c r="D206" s="166">
        <v>-69</v>
      </c>
      <c r="E206" s="166">
        <v>0</v>
      </c>
      <c r="I206" s="167"/>
    </row>
    <row r="207" spans="1:9">
      <c r="A207" s="165">
        <v>44090</v>
      </c>
      <c r="B207" s="166">
        <v>275</v>
      </c>
      <c r="C207" s="166">
        <v>-312</v>
      </c>
      <c r="D207" s="166">
        <v>-64</v>
      </c>
      <c r="E207" s="166">
        <v>0</v>
      </c>
      <c r="I207" s="167"/>
    </row>
    <row r="208" spans="1:9">
      <c r="A208" s="165">
        <v>44091</v>
      </c>
      <c r="B208" s="166">
        <v>225</v>
      </c>
      <c r="C208" s="166">
        <v>-302</v>
      </c>
      <c r="D208" s="166">
        <v>-63</v>
      </c>
      <c r="E208" s="166">
        <v>0</v>
      </c>
      <c r="I208" s="167"/>
    </row>
    <row r="209" spans="1:9">
      <c r="A209" s="165">
        <v>44092</v>
      </c>
      <c r="B209" s="166">
        <v>172</v>
      </c>
      <c r="C209" s="166">
        <v>-309</v>
      </c>
      <c r="D209" s="166">
        <v>-63</v>
      </c>
      <c r="E209" s="166">
        <v>0</v>
      </c>
      <c r="I209" s="167"/>
    </row>
    <row r="210" spans="1:9">
      <c r="A210" s="165">
        <v>44093</v>
      </c>
      <c r="B210" s="166">
        <v>113</v>
      </c>
      <c r="C210" s="166">
        <v>-306</v>
      </c>
      <c r="D210" s="166">
        <v>-65</v>
      </c>
      <c r="E210" s="166">
        <v>0</v>
      </c>
      <c r="I210" s="167"/>
    </row>
    <row r="211" spans="1:9">
      <c r="A211" s="165">
        <v>44094</v>
      </c>
      <c r="B211" s="166">
        <v>110</v>
      </c>
      <c r="C211" s="166">
        <v>-317</v>
      </c>
      <c r="D211" s="166">
        <v>-66</v>
      </c>
      <c r="E211" s="166">
        <v>0</v>
      </c>
      <c r="I211" s="167"/>
    </row>
    <row r="212" spans="1:9">
      <c r="A212" s="165">
        <v>44095</v>
      </c>
      <c r="B212" s="166">
        <v>163</v>
      </c>
      <c r="C212" s="166">
        <v>-329</v>
      </c>
      <c r="D212" s="166">
        <v>-64</v>
      </c>
      <c r="E212" s="166">
        <v>0</v>
      </c>
      <c r="I212" s="167"/>
    </row>
    <row r="213" spans="1:9">
      <c r="A213" s="165">
        <v>44096</v>
      </c>
      <c r="B213" s="166">
        <v>171</v>
      </c>
      <c r="C213" s="166">
        <v>-294</v>
      </c>
      <c r="D213" s="166">
        <v>-66</v>
      </c>
      <c r="E213" s="166">
        <v>0</v>
      </c>
      <c r="I213" s="167"/>
    </row>
    <row r="214" spans="1:9">
      <c r="A214" s="165">
        <v>44097</v>
      </c>
      <c r="B214" s="166">
        <v>158</v>
      </c>
      <c r="C214" s="166">
        <v>-267</v>
      </c>
      <c r="D214" s="166">
        <v>-67</v>
      </c>
      <c r="E214" s="166">
        <v>0</v>
      </c>
      <c r="I214" s="167"/>
    </row>
    <row r="215" spans="1:9">
      <c r="A215" s="165">
        <v>44098</v>
      </c>
      <c r="B215" s="166">
        <v>156</v>
      </c>
      <c r="C215" s="166">
        <v>-264</v>
      </c>
      <c r="D215" s="166">
        <v>-67</v>
      </c>
      <c r="E215" s="166">
        <v>0</v>
      </c>
      <c r="I215" s="167"/>
    </row>
    <row r="216" spans="1:9">
      <c r="A216" s="165">
        <v>44099</v>
      </c>
      <c r="B216" s="166">
        <v>157</v>
      </c>
      <c r="C216" s="166">
        <v>-259</v>
      </c>
      <c r="D216" s="166">
        <v>-68</v>
      </c>
      <c r="E216" s="166">
        <v>0</v>
      </c>
      <c r="I216" s="167"/>
    </row>
    <row r="217" spans="1:9">
      <c r="A217" s="165">
        <v>44100</v>
      </c>
      <c r="B217" s="166">
        <v>109</v>
      </c>
      <c r="C217" s="166">
        <v>-245</v>
      </c>
      <c r="D217" s="166">
        <v>-66</v>
      </c>
      <c r="E217" s="166">
        <v>0</v>
      </c>
      <c r="I217" s="167"/>
    </row>
    <row r="218" spans="1:9">
      <c r="A218" s="165">
        <v>44101</v>
      </c>
      <c r="B218" s="166">
        <v>43</v>
      </c>
      <c r="C218" s="166">
        <v>-257</v>
      </c>
      <c r="D218" s="166">
        <v>-64</v>
      </c>
      <c r="E218" s="166">
        <v>0</v>
      </c>
      <c r="I218" s="167"/>
    </row>
    <row r="219" spans="1:9">
      <c r="A219" s="165">
        <v>44102</v>
      </c>
      <c r="B219" s="166">
        <v>73</v>
      </c>
      <c r="C219" s="166">
        <v>-270</v>
      </c>
      <c r="D219" s="166">
        <v>-63</v>
      </c>
      <c r="E219" s="166">
        <v>0</v>
      </c>
      <c r="I219" s="167"/>
    </row>
    <row r="220" spans="1:9">
      <c r="A220" s="165">
        <v>44103</v>
      </c>
      <c r="B220" s="166">
        <v>143</v>
      </c>
      <c r="C220" s="166">
        <v>-254</v>
      </c>
      <c r="D220" s="166">
        <v>-59</v>
      </c>
      <c r="E220" s="166">
        <v>0</v>
      </c>
      <c r="I220" s="167"/>
    </row>
    <row r="221" spans="1:9">
      <c r="A221" s="165">
        <v>44104</v>
      </c>
      <c r="B221" s="166">
        <v>127</v>
      </c>
      <c r="C221" s="166">
        <v>-235</v>
      </c>
      <c r="D221" s="166">
        <v>-55</v>
      </c>
      <c r="E221" s="166">
        <v>0</v>
      </c>
      <c r="I221" s="167"/>
    </row>
    <row r="222" spans="1:9">
      <c r="A222" s="165">
        <v>44105</v>
      </c>
      <c r="B222" s="166">
        <v>102</v>
      </c>
      <c r="C222" s="166">
        <v>-230</v>
      </c>
      <c r="D222" s="166">
        <v>-52</v>
      </c>
      <c r="E222" s="166">
        <v>0</v>
      </c>
      <c r="I222" s="167"/>
    </row>
    <row r="223" spans="1:9">
      <c r="A223" s="165">
        <v>44106</v>
      </c>
      <c r="B223" s="166">
        <v>118</v>
      </c>
      <c r="C223" s="166">
        <v>-236</v>
      </c>
      <c r="D223" s="166">
        <v>-48</v>
      </c>
      <c r="E223" s="166">
        <v>0</v>
      </c>
      <c r="I223" s="167"/>
    </row>
    <row r="224" spans="1:9">
      <c r="A224" s="165">
        <v>44107</v>
      </c>
      <c r="B224" s="166">
        <v>110</v>
      </c>
      <c r="C224" s="166">
        <v>-216</v>
      </c>
      <c r="D224" s="166">
        <v>-48</v>
      </c>
      <c r="E224" s="166">
        <v>0</v>
      </c>
      <c r="I224" s="167"/>
    </row>
    <row r="225" spans="1:9">
      <c r="A225" s="165">
        <v>44108</v>
      </c>
      <c r="B225" s="166">
        <v>67</v>
      </c>
      <c r="C225" s="166">
        <v>-213</v>
      </c>
      <c r="D225" s="166">
        <v>-46</v>
      </c>
      <c r="E225" s="166">
        <v>0</v>
      </c>
      <c r="I225" s="167"/>
    </row>
    <row r="226" spans="1:9">
      <c r="A226" s="165">
        <v>44109</v>
      </c>
      <c r="B226" s="166">
        <v>111</v>
      </c>
      <c r="C226" s="166">
        <v>-210</v>
      </c>
      <c r="D226" s="166">
        <v>-48</v>
      </c>
      <c r="E226" s="166">
        <v>0</v>
      </c>
      <c r="I226" s="167"/>
    </row>
    <row r="227" spans="1:9">
      <c r="A227" s="165">
        <v>44110</v>
      </c>
      <c r="B227" s="166">
        <v>99</v>
      </c>
      <c r="C227" s="166">
        <v>-219</v>
      </c>
      <c r="D227" s="166">
        <v>-41</v>
      </c>
      <c r="E227" s="166">
        <v>0</v>
      </c>
      <c r="I227" s="167"/>
    </row>
    <row r="228" spans="1:9">
      <c r="A228" s="165">
        <v>44111</v>
      </c>
      <c r="B228" s="166">
        <v>129</v>
      </c>
      <c r="C228" s="166">
        <v>-208</v>
      </c>
      <c r="D228" s="166">
        <v>-42</v>
      </c>
      <c r="E228" s="166">
        <v>0</v>
      </c>
      <c r="I228" s="167"/>
    </row>
    <row r="229" spans="1:9">
      <c r="A229" s="165">
        <v>44112</v>
      </c>
      <c r="B229" s="166">
        <v>133</v>
      </c>
      <c r="C229" s="166">
        <v>-186</v>
      </c>
      <c r="D229" s="166">
        <v>-43</v>
      </c>
      <c r="E229" s="166">
        <v>0</v>
      </c>
      <c r="I229" s="167"/>
    </row>
    <row r="230" spans="1:9">
      <c r="A230" s="165">
        <v>44113</v>
      </c>
      <c r="B230" s="166">
        <v>128</v>
      </c>
      <c r="C230" s="166">
        <v>-185</v>
      </c>
      <c r="D230" s="166">
        <v>-40</v>
      </c>
      <c r="E230" s="166">
        <v>0</v>
      </c>
      <c r="I230" s="167"/>
    </row>
    <row r="231" spans="1:9">
      <c r="A231" s="165">
        <v>44114</v>
      </c>
      <c r="B231" s="166">
        <v>105</v>
      </c>
      <c r="C231" s="166">
        <v>-161</v>
      </c>
      <c r="D231" s="166">
        <v>-39</v>
      </c>
      <c r="E231" s="166">
        <v>0</v>
      </c>
      <c r="I231" s="167"/>
    </row>
    <row r="232" spans="1:9">
      <c r="A232" s="165">
        <v>44115</v>
      </c>
      <c r="B232" s="166">
        <v>117</v>
      </c>
      <c r="C232" s="166">
        <v>-170</v>
      </c>
      <c r="D232" s="166">
        <v>-41</v>
      </c>
      <c r="E232" s="166">
        <v>0</v>
      </c>
      <c r="I232" s="167"/>
    </row>
    <row r="233" spans="1:9">
      <c r="A233" s="165">
        <v>44116</v>
      </c>
      <c r="B233" s="166">
        <v>66</v>
      </c>
      <c r="C233" s="166">
        <v>-187</v>
      </c>
      <c r="D233" s="166">
        <v>-43</v>
      </c>
      <c r="E233" s="166">
        <v>0</v>
      </c>
      <c r="I233" s="167"/>
    </row>
    <row r="234" spans="1:9">
      <c r="A234" s="165">
        <v>44117</v>
      </c>
      <c r="B234" s="166">
        <v>127</v>
      </c>
      <c r="C234" s="166">
        <v>-183</v>
      </c>
      <c r="D234" s="166">
        <v>-41</v>
      </c>
      <c r="E234" s="166">
        <v>0</v>
      </c>
      <c r="I234" s="167"/>
    </row>
    <row r="235" spans="1:9">
      <c r="A235" s="165">
        <v>44118</v>
      </c>
      <c r="B235" s="166">
        <v>149</v>
      </c>
      <c r="C235" s="166">
        <v>-164</v>
      </c>
      <c r="D235" s="166">
        <v>-40</v>
      </c>
      <c r="E235" s="166">
        <v>0</v>
      </c>
      <c r="I235" s="167"/>
    </row>
    <row r="236" spans="1:9">
      <c r="A236" s="165">
        <v>44119</v>
      </c>
      <c r="B236" s="166">
        <v>102</v>
      </c>
      <c r="C236" s="166">
        <v>-148</v>
      </c>
      <c r="D236" s="166">
        <v>-39</v>
      </c>
      <c r="E236" s="166">
        <v>0</v>
      </c>
      <c r="I236" s="167"/>
    </row>
    <row r="237" spans="1:9">
      <c r="A237" s="165">
        <v>44120</v>
      </c>
      <c r="B237" s="166">
        <v>159</v>
      </c>
      <c r="C237" s="166">
        <v>-141</v>
      </c>
      <c r="D237" s="166">
        <v>-39</v>
      </c>
      <c r="E237" s="166">
        <v>0</v>
      </c>
      <c r="I237" s="167"/>
    </row>
    <row r="238" spans="1:9">
      <c r="A238" s="165">
        <v>44121</v>
      </c>
      <c r="B238" s="166">
        <v>120</v>
      </c>
      <c r="C238" s="166">
        <v>-147</v>
      </c>
      <c r="D238" s="166">
        <v>-40</v>
      </c>
      <c r="E238" s="166">
        <v>0</v>
      </c>
      <c r="I238" s="167"/>
    </row>
    <row r="239" spans="1:9">
      <c r="A239" s="165">
        <v>44122</v>
      </c>
      <c r="B239" s="166">
        <v>83</v>
      </c>
      <c r="C239" s="166">
        <v>-151</v>
      </c>
      <c r="D239" s="166">
        <v>-39</v>
      </c>
      <c r="E239" s="166">
        <v>0</v>
      </c>
      <c r="I239" s="167"/>
    </row>
    <row r="240" spans="1:9">
      <c r="A240" s="165">
        <v>44123</v>
      </c>
      <c r="B240" s="166">
        <v>148</v>
      </c>
      <c r="C240" s="166">
        <v>-152</v>
      </c>
      <c r="D240" s="166">
        <v>-39</v>
      </c>
      <c r="E240" s="166">
        <v>0</v>
      </c>
      <c r="I240" s="167"/>
    </row>
    <row r="241" spans="1:9">
      <c r="A241" s="165">
        <v>44124</v>
      </c>
      <c r="B241" s="166">
        <v>196</v>
      </c>
      <c r="C241" s="166">
        <v>-156</v>
      </c>
      <c r="D241" s="166">
        <v>-40</v>
      </c>
      <c r="E241" s="166">
        <v>0</v>
      </c>
      <c r="I241" s="167"/>
    </row>
    <row r="242" spans="1:9">
      <c r="A242" s="165">
        <v>44125</v>
      </c>
      <c r="B242" s="166">
        <v>194</v>
      </c>
      <c r="C242" s="166">
        <v>-158</v>
      </c>
      <c r="D242" s="166">
        <v>-38</v>
      </c>
      <c r="E242" s="166">
        <v>0</v>
      </c>
      <c r="I242" s="167"/>
    </row>
    <row r="243" spans="1:9">
      <c r="A243" s="165">
        <v>44126</v>
      </c>
      <c r="B243" s="166">
        <v>239</v>
      </c>
      <c r="C243" s="166">
        <v>-154</v>
      </c>
      <c r="D243" s="166">
        <v>-40</v>
      </c>
      <c r="E243" s="166">
        <v>0</v>
      </c>
      <c r="I243" s="167"/>
    </row>
    <row r="244" spans="1:9">
      <c r="A244" s="165">
        <v>44127</v>
      </c>
      <c r="B244" s="166">
        <v>199</v>
      </c>
      <c r="C244" s="166">
        <v>-154</v>
      </c>
      <c r="D244" s="166">
        <v>-40</v>
      </c>
      <c r="E244" s="166">
        <v>0</v>
      </c>
      <c r="I244" s="167"/>
    </row>
    <row r="245" spans="1:9">
      <c r="A245" s="165">
        <v>44128</v>
      </c>
      <c r="B245" s="166">
        <v>168</v>
      </c>
      <c r="C245" s="166">
        <v>-147</v>
      </c>
      <c r="D245" s="166">
        <v>-41</v>
      </c>
      <c r="E245" s="166">
        <v>0</v>
      </c>
      <c r="I245" s="167"/>
    </row>
    <row r="246" spans="1:9">
      <c r="A246" s="165">
        <v>44129</v>
      </c>
      <c r="B246" s="166">
        <v>122</v>
      </c>
      <c r="C246" s="166">
        <v>-158</v>
      </c>
      <c r="D246" s="166">
        <v>-44</v>
      </c>
      <c r="E246" s="166">
        <v>0</v>
      </c>
      <c r="I246" s="167"/>
    </row>
    <row r="247" spans="1:9">
      <c r="A247" s="165">
        <v>44130</v>
      </c>
      <c r="B247" s="166">
        <v>215</v>
      </c>
      <c r="C247" s="166">
        <v>-158</v>
      </c>
      <c r="D247" s="166">
        <v>-44</v>
      </c>
      <c r="E247" s="166">
        <v>0</v>
      </c>
      <c r="I247" s="167"/>
    </row>
    <row r="248" spans="1:9">
      <c r="A248" s="165">
        <v>44131</v>
      </c>
      <c r="B248" s="166">
        <v>264</v>
      </c>
      <c r="C248" s="166">
        <v>-155</v>
      </c>
      <c r="D248" s="166">
        <v>-45</v>
      </c>
      <c r="E248" s="166">
        <v>0</v>
      </c>
      <c r="I248" s="167"/>
    </row>
    <row r="249" spans="1:9">
      <c r="A249" s="165">
        <v>44132</v>
      </c>
      <c r="B249" s="166">
        <v>249</v>
      </c>
      <c r="C249" s="166">
        <v>-159</v>
      </c>
      <c r="D249" s="166">
        <v>-52</v>
      </c>
      <c r="E249" s="166">
        <v>0</v>
      </c>
      <c r="I249" s="167"/>
    </row>
    <row r="250" spans="1:9">
      <c r="A250" s="165">
        <v>44133</v>
      </c>
      <c r="B250" s="166">
        <v>250</v>
      </c>
      <c r="C250" s="166">
        <v>-147</v>
      </c>
      <c r="D250" s="166">
        <v>-50</v>
      </c>
      <c r="E250" s="166">
        <v>0</v>
      </c>
      <c r="I250" s="167"/>
    </row>
    <row r="251" spans="1:9">
      <c r="A251" s="165">
        <v>44134</v>
      </c>
      <c r="B251" s="166">
        <v>243</v>
      </c>
      <c r="C251" s="166">
        <v>-146</v>
      </c>
      <c r="D251" s="166">
        <v>-50</v>
      </c>
      <c r="E251" s="166">
        <v>0</v>
      </c>
      <c r="I251" s="167"/>
    </row>
    <row r="252" spans="1:9">
      <c r="A252" s="165">
        <v>44135</v>
      </c>
      <c r="B252" s="166">
        <v>180</v>
      </c>
      <c r="C252" s="166">
        <v>-152</v>
      </c>
      <c r="D252" s="166">
        <v>-49</v>
      </c>
      <c r="E252" s="166">
        <v>0</v>
      </c>
      <c r="I252" s="167"/>
    </row>
    <row r="253" spans="1:9">
      <c r="A253" s="165">
        <v>44136</v>
      </c>
      <c r="B253" s="166">
        <v>140</v>
      </c>
      <c r="C253" s="166">
        <v>-166</v>
      </c>
      <c r="D253" s="166">
        <v>-48</v>
      </c>
      <c r="E253" s="166">
        <v>0</v>
      </c>
      <c r="I253" s="167"/>
    </row>
    <row r="254" spans="1:9">
      <c r="A254" s="165">
        <v>44137</v>
      </c>
      <c r="B254" s="166">
        <v>192</v>
      </c>
      <c r="C254" s="166">
        <v>-160</v>
      </c>
      <c r="D254" s="166">
        <v>-52</v>
      </c>
      <c r="E254" s="166">
        <v>-10</v>
      </c>
      <c r="I254" s="167"/>
    </row>
    <row r="255" spans="1:9">
      <c r="A255" s="165">
        <v>44138</v>
      </c>
      <c r="B255" s="166">
        <v>283</v>
      </c>
      <c r="C255" s="166">
        <v>-165</v>
      </c>
      <c r="D255" s="166">
        <v>-50</v>
      </c>
      <c r="E255" s="166">
        <v>-10</v>
      </c>
      <c r="I255" s="167"/>
    </row>
    <row r="256" spans="1:9">
      <c r="A256" s="165">
        <v>44139</v>
      </c>
      <c r="B256" s="166">
        <v>218</v>
      </c>
      <c r="C256" s="166">
        <v>-181</v>
      </c>
      <c r="D256" s="166">
        <v>-49</v>
      </c>
      <c r="E256" s="166">
        <v>-12</v>
      </c>
      <c r="I256" s="167"/>
    </row>
    <row r="257" spans="1:9">
      <c r="A257" s="165">
        <v>44140</v>
      </c>
      <c r="B257" s="166">
        <v>286</v>
      </c>
      <c r="C257" s="166">
        <v>-194</v>
      </c>
      <c r="D257" s="166">
        <v>-50</v>
      </c>
      <c r="E257" s="166">
        <v>-12</v>
      </c>
      <c r="I257" s="167"/>
    </row>
    <row r="258" spans="1:9">
      <c r="A258" s="165">
        <v>44141</v>
      </c>
      <c r="B258" s="166">
        <v>228</v>
      </c>
      <c r="C258" s="166">
        <v>-189</v>
      </c>
      <c r="D258" s="166">
        <v>-48</v>
      </c>
      <c r="E258" s="166">
        <v>-26</v>
      </c>
      <c r="I258" s="167"/>
    </row>
    <row r="259" spans="1:9">
      <c r="A259" s="165">
        <v>44142</v>
      </c>
      <c r="B259" s="166">
        <v>188</v>
      </c>
      <c r="C259" s="166">
        <v>-192</v>
      </c>
      <c r="D259" s="166">
        <v>-49</v>
      </c>
      <c r="E259" s="166">
        <v>-35</v>
      </c>
      <c r="I259" s="167"/>
    </row>
    <row r="260" spans="1:9">
      <c r="A260" s="165">
        <v>44143</v>
      </c>
      <c r="B260" s="166">
        <v>138</v>
      </c>
      <c r="C260" s="166">
        <v>-202</v>
      </c>
      <c r="D260" s="166">
        <v>-47</v>
      </c>
      <c r="E260" s="166">
        <v>-36</v>
      </c>
      <c r="I260" s="167"/>
    </row>
    <row r="261" spans="1:9">
      <c r="A261" s="165">
        <v>44144</v>
      </c>
      <c r="B261" s="166">
        <v>205</v>
      </c>
      <c r="C261" s="166">
        <v>-214</v>
      </c>
      <c r="D261" s="166">
        <v>-51</v>
      </c>
      <c r="E261" s="166">
        <v>-36</v>
      </c>
      <c r="I261" s="167"/>
    </row>
    <row r="262" spans="1:9">
      <c r="A262" s="165">
        <v>44145</v>
      </c>
      <c r="B262" s="166">
        <v>210</v>
      </c>
      <c r="C262" s="166">
        <v>-200</v>
      </c>
      <c r="D262" s="166">
        <v>-55</v>
      </c>
      <c r="E262" s="166">
        <v>-32</v>
      </c>
      <c r="I262" s="167"/>
    </row>
    <row r="263" spans="1:9">
      <c r="A263" s="165">
        <v>44146</v>
      </c>
      <c r="B263" s="166">
        <v>201</v>
      </c>
      <c r="C263" s="166">
        <v>-196</v>
      </c>
      <c r="D263" s="166">
        <v>-53</v>
      </c>
      <c r="E263" s="166">
        <v>-26</v>
      </c>
      <c r="I263" s="167"/>
    </row>
    <row r="264" spans="1:9">
      <c r="A264" s="165">
        <v>44147</v>
      </c>
      <c r="B264" s="166">
        <v>241</v>
      </c>
      <c r="C264" s="166">
        <v>-210</v>
      </c>
      <c r="D264" s="166">
        <v>-54</v>
      </c>
      <c r="E264" s="166">
        <v>-22</v>
      </c>
      <c r="I264" s="167"/>
    </row>
    <row r="265" spans="1:9">
      <c r="A265" s="165">
        <v>44148</v>
      </c>
      <c r="B265" s="166">
        <v>236</v>
      </c>
      <c r="C265" s="166">
        <v>-204</v>
      </c>
      <c r="D265" s="166">
        <v>-54</v>
      </c>
      <c r="E265" s="166">
        <v>-20</v>
      </c>
      <c r="I265" s="167"/>
    </row>
    <row r="266" spans="1:9">
      <c r="A266" s="165">
        <v>44149</v>
      </c>
      <c r="B266" s="166">
        <v>163</v>
      </c>
      <c r="C266" s="166">
        <v>-197</v>
      </c>
      <c r="D266" s="166">
        <v>-54</v>
      </c>
      <c r="E266" s="166">
        <v>-14</v>
      </c>
      <c r="I266" s="167"/>
    </row>
    <row r="267" spans="1:9">
      <c r="A267" s="165">
        <v>44150</v>
      </c>
      <c r="B267" s="166">
        <v>136</v>
      </c>
      <c r="C267" s="166">
        <v>-206</v>
      </c>
      <c r="D267" s="166">
        <v>-55</v>
      </c>
      <c r="E267" s="166">
        <v>-15</v>
      </c>
      <c r="I267" s="167"/>
    </row>
    <row r="268" spans="1:9">
      <c r="A268" s="165">
        <v>44151</v>
      </c>
      <c r="B268" s="166">
        <v>218</v>
      </c>
      <c r="C268" s="166">
        <v>-211</v>
      </c>
      <c r="D268" s="166">
        <v>-54</v>
      </c>
      <c r="E268" s="166">
        <v>-13</v>
      </c>
      <c r="I268" s="167"/>
    </row>
    <row r="269" spans="1:9">
      <c r="A269" s="165">
        <v>44152</v>
      </c>
      <c r="B269" s="166">
        <v>196</v>
      </c>
      <c r="C269" s="166">
        <v>-238</v>
      </c>
      <c r="D269" s="166">
        <v>-51</v>
      </c>
      <c r="E269" s="166">
        <v>-11</v>
      </c>
      <c r="I269" s="167"/>
    </row>
    <row r="270" spans="1:9">
      <c r="A270" s="165">
        <v>44153</v>
      </c>
      <c r="B270" s="166">
        <v>187</v>
      </c>
      <c r="C270" s="166">
        <v>-224</v>
      </c>
      <c r="D270" s="166">
        <v>-48</v>
      </c>
      <c r="E270" s="166">
        <v>-11</v>
      </c>
      <c r="I270" s="167"/>
    </row>
    <row r="271" spans="1:9">
      <c r="A271" s="165">
        <v>44154</v>
      </c>
      <c r="B271" s="166">
        <v>172</v>
      </c>
      <c r="C271" s="166">
        <v>-226</v>
      </c>
      <c r="D271" s="166">
        <v>-45</v>
      </c>
      <c r="E271" s="166">
        <v>-13</v>
      </c>
      <c r="I271" s="167"/>
    </row>
    <row r="272" spans="1:9">
      <c r="A272" s="165">
        <v>44155</v>
      </c>
      <c r="B272" s="166">
        <v>121</v>
      </c>
      <c r="C272" s="166">
        <v>-218</v>
      </c>
      <c r="D272" s="166">
        <v>-49</v>
      </c>
      <c r="E272" s="166">
        <v>-13</v>
      </c>
      <c r="I272" s="167"/>
    </row>
    <row r="273" spans="1:9">
      <c r="A273" s="165">
        <v>44156</v>
      </c>
      <c r="B273" s="166">
        <v>144</v>
      </c>
      <c r="C273" s="166">
        <v>-219</v>
      </c>
      <c r="D273" s="166">
        <v>-49</v>
      </c>
      <c r="E273" s="166">
        <v>-18</v>
      </c>
      <c r="I273" s="167"/>
    </row>
    <row r="274" spans="1:9">
      <c r="A274" s="165">
        <v>44157</v>
      </c>
      <c r="B274" s="166">
        <v>130</v>
      </c>
      <c r="C274" s="166">
        <v>-218</v>
      </c>
      <c r="D274" s="166">
        <v>-52</v>
      </c>
      <c r="E274" s="166">
        <v>-16</v>
      </c>
      <c r="I274" s="167"/>
    </row>
    <row r="275" spans="1:9">
      <c r="A275" s="165">
        <v>44158</v>
      </c>
      <c r="B275" s="166">
        <v>162</v>
      </c>
      <c r="C275" s="166">
        <v>-232</v>
      </c>
      <c r="D275" s="166">
        <v>-52</v>
      </c>
      <c r="E275" s="166">
        <v>-16</v>
      </c>
      <c r="I275" s="167"/>
    </row>
    <row r="276" spans="1:9">
      <c r="A276" s="165">
        <v>44159</v>
      </c>
      <c r="B276" s="166">
        <v>165</v>
      </c>
      <c r="C276" s="166">
        <v>-219</v>
      </c>
      <c r="D276" s="166">
        <v>-54</v>
      </c>
      <c r="E276" s="166">
        <v>-15</v>
      </c>
      <c r="I276" s="167"/>
    </row>
    <row r="277" spans="1:9">
      <c r="A277" s="165">
        <v>44160</v>
      </c>
      <c r="B277" s="166">
        <v>173</v>
      </c>
      <c r="C277" s="166">
        <v>-216</v>
      </c>
      <c r="D277" s="166">
        <v>-54</v>
      </c>
      <c r="E277" s="166">
        <v>-10</v>
      </c>
      <c r="I277" s="167"/>
    </row>
    <row r="278" spans="1:9">
      <c r="A278" s="165">
        <v>44161</v>
      </c>
      <c r="B278" s="166">
        <v>243</v>
      </c>
      <c r="C278" s="166">
        <v>-208</v>
      </c>
      <c r="D278" s="166">
        <v>-51</v>
      </c>
      <c r="E278" s="166">
        <v>-9</v>
      </c>
      <c r="I278" s="167"/>
    </row>
    <row r="279" spans="1:9">
      <c r="A279" s="165">
        <v>44162</v>
      </c>
      <c r="B279" s="166">
        <v>184</v>
      </c>
      <c r="C279" s="166">
        <v>-206</v>
      </c>
      <c r="D279" s="166">
        <v>-50</v>
      </c>
      <c r="E279" s="166">
        <v>-7</v>
      </c>
      <c r="I279" s="167"/>
    </row>
    <row r="280" spans="1:9">
      <c r="A280" s="165">
        <v>44163</v>
      </c>
      <c r="B280" s="166">
        <v>190</v>
      </c>
      <c r="C280" s="166">
        <v>-205</v>
      </c>
      <c r="D280" s="166">
        <v>-51</v>
      </c>
      <c r="E280" s="166">
        <v>-7</v>
      </c>
      <c r="I280" s="167"/>
    </row>
    <row r="281" spans="1:9">
      <c r="A281" s="165">
        <v>44164</v>
      </c>
      <c r="B281" s="166">
        <v>119</v>
      </c>
      <c r="C281" s="166">
        <v>-209</v>
      </c>
      <c r="D281" s="166">
        <v>-50</v>
      </c>
      <c r="E281" s="166">
        <v>-7</v>
      </c>
      <c r="I281" s="167"/>
    </row>
    <row r="282" spans="1:9">
      <c r="A282" s="165">
        <v>44165</v>
      </c>
      <c r="B282" s="166">
        <v>158</v>
      </c>
      <c r="C282" s="166">
        <v>-211</v>
      </c>
      <c r="D282" s="166">
        <v>-51</v>
      </c>
      <c r="E282" s="166">
        <v>-7</v>
      </c>
      <c r="I282" s="167"/>
    </row>
    <row r="283" spans="1:9">
      <c r="A283" s="165">
        <v>44166</v>
      </c>
      <c r="B283" s="166">
        <v>207</v>
      </c>
      <c r="C283" s="166">
        <v>-208</v>
      </c>
      <c r="D283" s="166">
        <v>-48</v>
      </c>
      <c r="E283" s="166">
        <v>-1</v>
      </c>
      <c r="I283" s="167"/>
    </row>
    <row r="284" spans="1:9">
      <c r="A284" s="165">
        <v>44167</v>
      </c>
      <c r="B284" s="166">
        <v>227</v>
      </c>
      <c r="C284" s="166">
        <v>-193</v>
      </c>
      <c r="D284" s="166">
        <v>-45</v>
      </c>
      <c r="E284" s="166">
        <v>-1</v>
      </c>
      <c r="I284" s="167"/>
    </row>
    <row r="285" spans="1:9">
      <c r="A285" s="165">
        <v>44168</v>
      </c>
      <c r="B285" s="166">
        <v>277</v>
      </c>
      <c r="C285" s="166">
        <v>-186</v>
      </c>
      <c r="D285" s="166">
        <v>-42</v>
      </c>
      <c r="E285" s="166">
        <v>-1</v>
      </c>
      <c r="I285" s="167"/>
    </row>
    <row r="286" spans="1:9">
      <c r="A286" s="165">
        <v>44169</v>
      </c>
      <c r="B286" s="166">
        <v>222</v>
      </c>
      <c r="C286" s="166">
        <v>-166</v>
      </c>
      <c r="D286" s="166">
        <v>-42</v>
      </c>
      <c r="E286" s="166">
        <v>-1</v>
      </c>
      <c r="I286" s="167"/>
    </row>
    <row r="287" spans="1:9">
      <c r="A287" s="165">
        <v>44170</v>
      </c>
      <c r="B287" s="166">
        <v>170</v>
      </c>
      <c r="C287" s="166">
        <v>-162</v>
      </c>
      <c r="D287" s="166">
        <v>-43</v>
      </c>
      <c r="E287" s="166">
        <v>-1</v>
      </c>
      <c r="I287" s="167"/>
    </row>
    <row r="288" spans="1:9">
      <c r="A288" s="165">
        <v>44171</v>
      </c>
      <c r="B288" s="166">
        <v>204</v>
      </c>
      <c r="C288" s="166">
        <v>-156</v>
      </c>
      <c r="D288" s="166">
        <v>-45</v>
      </c>
      <c r="E288" s="166">
        <v>-1</v>
      </c>
      <c r="I288" s="167"/>
    </row>
    <row r="289" spans="1:9">
      <c r="A289" s="165">
        <v>44172</v>
      </c>
      <c r="B289" s="166">
        <v>197</v>
      </c>
      <c r="C289" s="166">
        <v>-167</v>
      </c>
      <c r="D289" s="166">
        <v>-45</v>
      </c>
      <c r="E289" s="166">
        <v>-1</v>
      </c>
      <c r="I289" s="167"/>
    </row>
    <row r="290" spans="1:9">
      <c r="A290" s="165">
        <v>44173</v>
      </c>
      <c r="B290" s="166">
        <v>208</v>
      </c>
      <c r="C290" s="166">
        <v>-169</v>
      </c>
      <c r="D290" s="166">
        <v>-44</v>
      </c>
      <c r="E290" s="166">
        <v>-3</v>
      </c>
      <c r="I290" s="167"/>
    </row>
    <row r="291" spans="1:9">
      <c r="A291" s="165">
        <v>44174</v>
      </c>
      <c r="B291" s="166">
        <v>318</v>
      </c>
      <c r="C291" s="166">
        <v>-187</v>
      </c>
      <c r="D291" s="166">
        <v>-48</v>
      </c>
      <c r="E291" s="166">
        <v>-3</v>
      </c>
      <c r="I291" s="167"/>
    </row>
    <row r="292" spans="1:9">
      <c r="A292" s="165">
        <v>44175</v>
      </c>
      <c r="B292" s="166">
        <v>334</v>
      </c>
      <c r="C292" s="166">
        <v>-189</v>
      </c>
      <c r="D292" s="166">
        <v>-51</v>
      </c>
      <c r="E292" s="166">
        <v>-3</v>
      </c>
      <c r="I292" s="167"/>
    </row>
    <row r="293" spans="1:9">
      <c r="A293" s="165">
        <v>44176</v>
      </c>
      <c r="B293" s="166">
        <v>311</v>
      </c>
      <c r="C293" s="166">
        <v>-190</v>
      </c>
      <c r="D293" s="166">
        <v>-53</v>
      </c>
      <c r="E293" s="166">
        <v>-2</v>
      </c>
      <c r="I293" s="167"/>
    </row>
    <row r="294" spans="1:9">
      <c r="A294" s="165">
        <v>44177</v>
      </c>
      <c r="B294" s="166">
        <v>355</v>
      </c>
      <c r="C294" s="166">
        <v>-185</v>
      </c>
      <c r="D294" s="166">
        <v>-51</v>
      </c>
      <c r="E294" s="166">
        <v>-1</v>
      </c>
      <c r="I294" s="167"/>
    </row>
    <row r="295" spans="1:9">
      <c r="A295" s="165">
        <v>44178</v>
      </c>
      <c r="B295" s="166">
        <v>219</v>
      </c>
      <c r="C295" s="166">
        <v>-207</v>
      </c>
      <c r="D295" s="166">
        <v>-51</v>
      </c>
      <c r="E295" s="166">
        <v>-1</v>
      </c>
      <c r="I295" s="167"/>
    </row>
    <row r="296" spans="1:9">
      <c r="A296" s="165">
        <v>44179</v>
      </c>
      <c r="B296" s="166">
        <v>363</v>
      </c>
      <c r="C296" s="166">
        <v>-226</v>
      </c>
      <c r="D296" s="166">
        <v>-53</v>
      </c>
      <c r="E296" s="166">
        <v>-1</v>
      </c>
      <c r="I296" s="167"/>
    </row>
    <row r="297" spans="1:9">
      <c r="A297" s="165">
        <v>44180</v>
      </c>
      <c r="B297" s="166">
        <v>454</v>
      </c>
      <c r="C297" s="166">
        <v>-243</v>
      </c>
      <c r="D297" s="166">
        <v>-53</v>
      </c>
      <c r="E297" s="166">
        <v>-1</v>
      </c>
      <c r="I297" s="167"/>
    </row>
    <row r="298" spans="1:9">
      <c r="A298" s="165">
        <v>44181</v>
      </c>
      <c r="B298" s="166">
        <v>552</v>
      </c>
      <c r="C298" s="166">
        <v>-261</v>
      </c>
      <c r="D298" s="166">
        <v>-54</v>
      </c>
      <c r="E298" s="166">
        <v>-1</v>
      </c>
      <c r="I298" s="167"/>
    </row>
    <row r="299" spans="1:9">
      <c r="A299" s="165">
        <v>44182</v>
      </c>
      <c r="B299" s="166">
        <v>517</v>
      </c>
      <c r="C299" s="166">
        <v>-247</v>
      </c>
      <c r="D299" s="166">
        <v>-56</v>
      </c>
      <c r="E299" s="166">
        <v>-2</v>
      </c>
      <c r="I299" s="167"/>
    </row>
    <row r="300" spans="1:9">
      <c r="A300" s="165">
        <v>44183</v>
      </c>
      <c r="B300" s="166">
        <v>560</v>
      </c>
      <c r="C300" s="166">
        <v>-256</v>
      </c>
      <c r="D300" s="166">
        <v>-54</v>
      </c>
      <c r="E300" s="166">
        <v>-2</v>
      </c>
      <c r="I300" s="167"/>
    </row>
    <row r="301" spans="1:9">
      <c r="A301" s="165">
        <v>44184</v>
      </c>
      <c r="B301" s="166">
        <v>425</v>
      </c>
      <c r="C301" s="166">
        <v>-266</v>
      </c>
      <c r="D301" s="166">
        <v>-53</v>
      </c>
      <c r="E301" s="166">
        <v>-2</v>
      </c>
      <c r="I301" s="167"/>
    </row>
    <row r="302" spans="1:9">
      <c r="A302" s="165">
        <v>44185</v>
      </c>
      <c r="B302" s="166">
        <v>344</v>
      </c>
      <c r="C302" s="166">
        <v>-277</v>
      </c>
      <c r="D302" s="166">
        <v>-54</v>
      </c>
      <c r="E302" s="166">
        <v>-2</v>
      </c>
      <c r="I302" s="167"/>
    </row>
    <row r="303" spans="1:9">
      <c r="A303" s="165">
        <v>44186</v>
      </c>
      <c r="B303" s="166">
        <v>430</v>
      </c>
      <c r="C303" s="166">
        <v>-301</v>
      </c>
      <c r="D303" s="166">
        <v>-55</v>
      </c>
      <c r="E303" s="166">
        <v>-1</v>
      </c>
      <c r="I303" s="167"/>
    </row>
    <row r="304" spans="1:9">
      <c r="A304" s="165">
        <v>44187</v>
      </c>
      <c r="B304" s="166">
        <v>628</v>
      </c>
      <c r="C304" s="166">
        <v>-308</v>
      </c>
      <c r="D304" s="166">
        <v>-59</v>
      </c>
      <c r="E304" s="166">
        <v>-1</v>
      </c>
      <c r="I304" s="167"/>
    </row>
    <row r="305" spans="1:9">
      <c r="A305" s="165">
        <v>44188</v>
      </c>
      <c r="B305" s="166">
        <v>500</v>
      </c>
      <c r="C305" s="166">
        <v>-305</v>
      </c>
      <c r="D305" s="166">
        <v>-57</v>
      </c>
      <c r="E305" s="166">
        <v>-1</v>
      </c>
      <c r="I305" s="167"/>
    </row>
    <row r="306" spans="1:9">
      <c r="A306" s="165">
        <v>44189</v>
      </c>
      <c r="B306" s="166">
        <v>395</v>
      </c>
      <c r="C306" s="166">
        <v>-299</v>
      </c>
      <c r="D306" s="166">
        <v>-58</v>
      </c>
      <c r="E306" s="166">
        <v>-1</v>
      </c>
      <c r="I306" s="167"/>
    </row>
    <row r="307" spans="1:9">
      <c r="A307" s="165">
        <v>44190</v>
      </c>
      <c r="B307" s="166">
        <v>260</v>
      </c>
      <c r="C307" s="166">
        <v>-306</v>
      </c>
      <c r="D307" s="166">
        <v>-65</v>
      </c>
      <c r="E307" s="166">
        <v>-1</v>
      </c>
      <c r="I307" s="167"/>
    </row>
    <row r="308" spans="1:9">
      <c r="A308" s="165">
        <v>44191</v>
      </c>
      <c r="B308" s="166">
        <v>459</v>
      </c>
      <c r="C308" s="166">
        <v>-318</v>
      </c>
      <c r="D308" s="166">
        <v>-67</v>
      </c>
      <c r="E308" s="166">
        <v>-1</v>
      </c>
      <c r="I308" s="167"/>
    </row>
    <row r="309" spans="1:9">
      <c r="A309" s="165">
        <v>44192</v>
      </c>
      <c r="B309" s="166">
        <v>338</v>
      </c>
      <c r="C309" s="166">
        <v>-328</v>
      </c>
      <c r="D309" s="166">
        <v>-71</v>
      </c>
      <c r="E309" s="166">
        <v>-1</v>
      </c>
      <c r="I309" s="167"/>
    </row>
    <row r="310" spans="1:9">
      <c r="A310" s="165">
        <v>44193</v>
      </c>
      <c r="B310" s="166">
        <v>476</v>
      </c>
      <c r="C310" s="166">
        <v>-340</v>
      </c>
      <c r="D310" s="166">
        <v>-82</v>
      </c>
      <c r="E310" s="166">
        <v>-1</v>
      </c>
      <c r="I310" s="167"/>
    </row>
    <row r="311" spans="1:9">
      <c r="A311" s="165">
        <v>44194</v>
      </c>
      <c r="B311" s="166">
        <v>614</v>
      </c>
      <c r="C311" s="166">
        <v>-343</v>
      </c>
      <c r="D311" s="166">
        <v>-84</v>
      </c>
      <c r="E311" s="166">
        <v>0</v>
      </c>
      <c r="I311" s="167"/>
    </row>
    <row r="312" spans="1:9">
      <c r="A312" s="165">
        <v>44195</v>
      </c>
      <c r="B312" s="166">
        <v>556</v>
      </c>
      <c r="C312" s="166">
        <v>-337</v>
      </c>
      <c r="D312" s="166">
        <v>-86</v>
      </c>
      <c r="E312" s="166">
        <v>0</v>
      </c>
      <c r="I312" s="167"/>
    </row>
    <row r="313" spans="1:9">
      <c r="A313" s="165">
        <v>44196</v>
      </c>
      <c r="B313" s="166">
        <v>587</v>
      </c>
      <c r="C313" s="166">
        <v>-324</v>
      </c>
      <c r="D313" s="166">
        <v>-85</v>
      </c>
      <c r="E313" s="166">
        <v>0</v>
      </c>
      <c r="I313" s="167"/>
    </row>
    <row r="314" spans="1:9">
      <c r="A314" s="165">
        <v>44197</v>
      </c>
      <c r="B314" s="166">
        <v>274</v>
      </c>
      <c r="C314" s="166">
        <v>-315</v>
      </c>
      <c r="D314" s="166">
        <v>-86</v>
      </c>
      <c r="E314" s="166">
        <v>0</v>
      </c>
      <c r="I314" s="167"/>
    </row>
    <row r="315" spans="1:9">
      <c r="A315" s="165">
        <v>44198</v>
      </c>
      <c r="B315" s="166">
        <v>416</v>
      </c>
      <c r="C315" s="166">
        <v>-321</v>
      </c>
      <c r="D315" s="166">
        <v>-90</v>
      </c>
      <c r="E315" s="166">
        <v>-1</v>
      </c>
      <c r="I315" s="167"/>
    </row>
    <row r="316" spans="1:9">
      <c r="A316" s="165">
        <v>44199</v>
      </c>
      <c r="B316" s="166">
        <v>351</v>
      </c>
      <c r="C316" s="166">
        <v>-322</v>
      </c>
      <c r="D316" s="166">
        <v>-83</v>
      </c>
      <c r="E316" s="166">
        <v>-1</v>
      </c>
      <c r="I316" s="167"/>
    </row>
    <row r="317" spans="1:9">
      <c r="A317" s="165">
        <v>44200</v>
      </c>
      <c r="B317" s="166">
        <v>573</v>
      </c>
      <c r="C317" s="166">
        <v>-337</v>
      </c>
      <c r="D317" s="166">
        <v>-96</v>
      </c>
      <c r="E317" s="166">
        <v>-1</v>
      </c>
      <c r="I317" s="167"/>
    </row>
    <row r="318" spans="1:9">
      <c r="A318" s="165">
        <v>44201</v>
      </c>
      <c r="B318" s="166">
        <v>656</v>
      </c>
      <c r="C318" s="166">
        <v>-351</v>
      </c>
      <c r="D318" s="166">
        <v>-103</v>
      </c>
      <c r="E318" s="166">
        <v>-1</v>
      </c>
      <c r="I318" s="167"/>
    </row>
    <row r="319" spans="1:9">
      <c r="A319" s="165">
        <v>44202</v>
      </c>
      <c r="B319" s="166">
        <v>329</v>
      </c>
      <c r="C319" s="166">
        <v>-351</v>
      </c>
      <c r="D319" s="166">
        <v>-103</v>
      </c>
      <c r="E319" s="166">
        <v>-1</v>
      </c>
      <c r="I319" s="167"/>
    </row>
    <row r="320" spans="1:9">
      <c r="A320" s="165">
        <v>44203</v>
      </c>
      <c r="B320" s="166">
        <v>729</v>
      </c>
      <c r="C320" s="166">
        <v>-343</v>
      </c>
      <c r="D320" s="166">
        <v>-102</v>
      </c>
      <c r="E320" s="166">
        <v>0</v>
      </c>
      <c r="I320" s="167"/>
    </row>
    <row r="321" spans="1:9">
      <c r="A321" s="165">
        <v>44204</v>
      </c>
      <c r="B321" s="166">
        <v>583</v>
      </c>
      <c r="C321" s="166">
        <v>-340</v>
      </c>
      <c r="D321" s="166">
        <v>-104</v>
      </c>
      <c r="E321" s="166">
        <v>0</v>
      </c>
      <c r="I321" s="167"/>
    </row>
    <row r="322" spans="1:9">
      <c r="A322" s="165">
        <v>44205</v>
      </c>
      <c r="B322" s="166">
        <v>526</v>
      </c>
      <c r="C322" s="166">
        <v>-335</v>
      </c>
      <c r="D322" s="166">
        <v>-108</v>
      </c>
      <c r="E322" s="166">
        <v>0</v>
      </c>
      <c r="I322" s="167"/>
    </row>
    <row r="323" spans="1:9">
      <c r="A323" s="165">
        <v>44206</v>
      </c>
      <c r="B323" s="166">
        <v>448</v>
      </c>
      <c r="C323" s="166">
        <v>-349</v>
      </c>
      <c r="D323" s="166">
        <v>-109</v>
      </c>
      <c r="E323" s="166">
        <v>0</v>
      </c>
      <c r="I323" s="167"/>
    </row>
    <row r="324" spans="1:9">
      <c r="A324" s="165">
        <v>44207</v>
      </c>
      <c r="B324" s="166">
        <v>659</v>
      </c>
      <c r="C324" s="166">
        <v>-376</v>
      </c>
      <c r="D324" s="166">
        <v>-114</v>
      </c>
      <c r="E324" s="166">
        <v>0</v>
      </c>
      <c r="I324" s="167"/>
    </row>
    <row r="325" spans="1:9">
      <c r="A325" s="165">
        <v>44208</v>
      </c>
      <c r="B325" s="166">
        <v>687</v>
      </c>
      <c r="C325" s="166">
        <v>-371</v>
      </c>
      <c r="D325" s="166">
        <v>-113</v>
      </c>
      <c r="E325" s="166">
        <v>0</v>
      </c>
      <c r="I325" s="167"/>
    </row>
    <row r="326" spans="1:9">
      <c r="A326" s="165">
        <v>44209</v>
      </c>
      <c r="B326" s="166">
        <v>635</v>
      </c>
      <c r="C326" s="166">
        <v>-361</v>
      </c>
      <c r="D326" s="166">
        <v>-115</v>
      </c>
      <c r="E326" s="166">
        <v>0</v>
      </c>
      <c r="I326" s="167"/>
    </row>
    <row r="327" spans="1:9">
      <c r="A327" s="165">
        <v>44210</v>
      </c>
      <c r="B327" s="166">
        <v>637</v>
      </c>
      <c r="C327" s="166">
        <v>-360</v>
      </c>
      <c r="D327" s="166">
        <v>-116</v>
      </c>
      <c r="E327" s="166">
        <v>0</v>
      </c>
      <c r="I327" s="167"/>
    </row>
    <row r="328" spans="1:9">
      <c r="A328" s="165">
        <v>44211</v>
      </c>
      <c r="B328" s="166">
        <v>546</v>
      </c>
      <c r="C328" s="166">
        <v>-368</v>
      </c>
      <c r="D328" s="166">
        <v>-120</v>
      </c>
      <c r="E328" s="166">
        <v>0</v>
      </c>
      <c r="I328" s="167"/>
    </row>
    <row r="329" spans="1:9">
      <c r="A329" s="165">
        <v>44212</v>
      </c>
      <c r="B329" s="166">
        <v>544</v>
      </c>
      <c r="C329" s="166">
        <v>-381</v>
      </c>
      <c r="D329" s="166">
        <v>-126</v>
      </c>
      <c r="E329" s="166">
        <v>0</v>
      </c>
      <c r="I329" s="167"/>
    </row>
    <row r="330" spans="1:9">
      <c r="A330" s="165">
        <v>44213</v>
      </c>
      <c r="B330" s="166">
        <v>345</v>
      </c>
      <c r="C330" s="166">
        <v>-411</v>
      </c>
      <c r="D330" s="166">
        <v>-122</v>
      </c>
      <c r="E330" s="166">
        <v>0</v>
      </c>
      <c r="I330" s="167"/>
    </row>
    <row r="331" spans="1:9">
      <c r="A331" s="165">
        <v>44214</v>
      </c>
      <c r="B331" s="166">
        <v>540</v>
      </c>
      <c r="C331" s="166">
        <v>-440</v>
      </c>
      <c r="D331" s="166">
        <v>-125</v>
      </c>
      <c r="E331" s="166">
        <v>0</v>
      </c>
      <c r="I331" s="167"/>
    </row>
    <row r="332" spans="1:9">
      <c r="A332" s="165">
        <v>44215</v>
      </c>
      <c r="B332" s="166">
        <v>778</v>
      </c>
      <c r="C332" s="166">
        <v>-446</v>
      </c>
      <c r="D332" s="166">
        <v>-124</v>
      </c>
      <c r="E332" s="166">
        <v>0</v>
      </c>
      <c r="I332" s="167"/>
    </row>
    <row r="333" spans="1:9">
      <c r="A333" s="165">
        <v>44216</v>
      </c>
      <c r="B333" s="166">
        <v>517</v>
      </c>
      <c r="C333" s="166">
        <v>-437</v>
      </c>
      <c r="D333" s="166">
        <v>-124</v>
      </c>
      <c r="E333" s="166">
        <v>0</v>
      </c>
      <c r="I333" s="167"/>
    </row>
    <row r="334" spans="1:9">
      <c r="A334" s="165">
        <v>44217</v>
      </c>
      <c r="B334" s="166">
        <v>712</v>
      </c>
      <c r="C334" s="166">
        <v>-451</v>
      </c>
      <c r="D334" s="166">
        <v>-128</v>
      </c>
      <c r="E334" s="166">
        <v>0</v>
      </c>
      <c r="I334" s="167"/>
    </row>
    <row r="335" spans="1:9">
      <c r="A335" s="165">
        <v>44218</v>
      </c>
      <c r="B335" s="166">
        <v>738</v>
      </c>
      <c r="C335" s="166">
        <v>-446</v>
      </c>
      <c r="D335" s="166">
        <v>-123</v>
      </c>
      <c r="E335" s="166">
        <v>0</v>
      </c>
      <c r="I335" s="167"/>
    </row>
    <row r="336" spans="1:9">
      <c r="A336" s="165">
        <v>44219</v>
      </c>
      <c r="B336" s="166">
        <v>447</v>
      </c>
      <c r="C336" s="166">
        <v>-435</v>
      </c>
      <c r="D336" s="166">
        <v>-125</v>
      </c>
      <c r="E336" s="166">
        <v>0</v>
      </c>
      <c r="I336" s="167"/>
    </row>
    <row r="337" spans="1:9">
      <c r="A337" s="165">
        <v>44220</v>
      </c>
      <c r="B337" s="166">
        <v>195</v>
      </c>
      <c r="C337" s="166">
        <v>-455</v>
      </c>
      <c r="D337" s="166">
        <v>-126</v>
      </c>
      <c r="E337" s="166">
        <v>0</v>
      </c>
      <c r="I337" s="167"/>
    </row>
    <row r="338" spans="1:9">
      <c r="A338" s="165">
        <v>44221</v>
      </c>
      <c r="B338" s="166">
        <v>583</v>
      </c>
      <c r="C338" s="166">
        <v>-479</v>
      </c>
      <c r="D338" s="166">
        <v>-127</v>
      </c>
      <c r="E338" s="166">
        <v>0</v>
      </c>
      <c r="I338" s="167"/>
    </row>
    <row r="339" spans="1:9">
      <c r="A339" s="165">
        <v>44222</v>
      </c>
      <c r="B339" s="166">
        <v>533</v>
      </c>
      <c r="C339" s="166">
        <v>-460</v>
      </c>
      <c r="D339" s="166">
        <v>-135</v>
      </c>
      <c r="E339" s="166">
        <v>0</v>
      </c>
      <c r="I339" s="167"/>
    </row>
    <row r="340" spans="1:9">
      <c r="A340" s="165">
        <v>44223</v>
      </c>
      <c r="B340" s="166">
        <v>342</v>
      </c>
      <c r="C340" s="166">
        <v>-428</v>
      </c>
      <c r="D340" s="166">
        <v>-136</v>
      </c>
      <c r="E340" s="166">
        <v>0</v>
      </c>
      <c r="I340" s="167"/>
    </row>
    <row r="341" spans="1:9">
      <c r="A341" s="165">
        <v>44224</v>
      </c>
      <c r="B341" s="166">
        <v>422</v>
      </c>
      <c r="C341" s="166">
        <v>-437</v>
      </c>
      <c r="D341" s="166">
        <v>-133</v>
      </c>
      <c r="E341" s="166">
        <v>0</v>
      </c>
      <c r="I341" s="167"/>
    </row>
    <row r="342" spans="1:9">
      <c r="A342" s="165">
        <v>44225</v>
      </c>
      <c r="B342" s="166">
        <v>289</v>
      </c>
      <c r="C342" s="166">
        <v>-437</v>
      </c>
      <c r="D342" s="166">
        <v>-133</v>
      </c>
      <c r="E342" s="166">
        <v>0</v>
      </c>
      <c r="I342" s="167"/>
    </row>
    <row r="343" spans="1:9">
      <c r="A343" s="165">
        <v>44226</v>
      </c>
      <c r="B343" s="166">
        <v>336</v>
      </c>
      <c r="C343" s="166">
        <v>-414</v>
      </c>
      <c r="D343" s="166">
        <v>-136</v>
      </c>
      <c r="E343" s="166">
        <v>0</v>
      </c>
      <c r="I343" s="167"/>
    </row>
    <row r="344" spans="1:9">
      <c r="A344" s="165">
        <v>44227</v>
      </c>
      <c r="B344" s="166">
        <v>136</v>
      </c>
      <c r="C344" s="166">
        <v>-412</v>
      </c>
      <c r="D344" s="166">
        <v>-135</v>
      </c>
      <c r="E344" s="166">
        <v>0</v>
      </c>
      <c r="I344" s="167"/>
    </row>
    <row r="345" spans="1:9">
      <c r="A345" s="165">
        <v>44228</v>
      </c>
      <c r="B345" s="166">
        <v>297</v>
      </c>
      <c r="C345" s="166">
        <v>-427</v>
      </c>
      <c r="D345" s="166">
        <v>-139</v>
      </c>
      <c r="E345" s="166">
        <v>0</v>
      </c>
      <c r="I345" s="167"/>
    </row>
    <row r="346" spans="1:9">
      <c r="A346" s="165">
        <v>44229</v>
      </c>
      <c r="B346" s="166">
        <v>323</v>
      </c>
      <c r="C346" s="166">
        <v>-411</v>
      </c>
      <c r="D346" s="166">
        <v>-137</v>
      </c>
      <c r="E346" s="166">
        <v>0</v>
      </c>
      <c r="I346" s="167"/>
    </row>
    <row r="347" spans="1:9">
      <c r="A347" s="165">
        <v>44230</v>
      </c>
      <c r="B347" s="166">
        <v>235</v>
      </c>
      <c r="C347" s="166">
        <v>-399</v>
      </c>
      <c r="D347" s="166">
        <v>-139</v>
      </c>
      <c r="E347" s="166">
        <v>0</v>
      </c>
      <c r="I347" s="167"/>
    </row>
    <row r="348" spans="1:9">
      <c r="A348" s="165">
        <v>44231</v>
      </c>
      <c r="B348" s="166">
        <v>162</v>
      </c>
      <c r="C348" s="166">
        <v>-373</v>
      </c>
      <c r="D348" s="166">
        <v>-140</v>
      </c>
      <c r="E348" s="166">
        <v>0</v>
      </c>
      <c r="I348" s="167"/>
    </row>
    <row r="349" spans="1:9">
      <c r="A349" s="165">
        <v>44232</v>
      </c>
      <c r="B349" s="166">
        <v>187</v>
      </c>
      <c r="C349" s="166">
        <v>-335</v>
      </c>
      <c r="D349" s="166">
        <v>-132</v>
      </c>
      <c r="E349" s="166">
        <v>0</v>
      </c>
      <c r="I349" s="167"/>
    </row>
    <row r="350" spans="1:9">
      <c r="A350" s="165">
        <v>44233</v>
      </c>
      <c r="B350" s="166">
        <v>151</v>
      </c>
      <c r="C350" s="166">
        <v>-309</v>
      </c>
      <c r="D350" s="166">
        <v>-127</v>
      </c>
      <c r="E350" s="166">
        <v>0</v>
      </c>
      <c r="I350" s="167"/>
    </row>
    <row r="351" spans="1:9">
      <c r="A351" s="165">
        <v>44234</v>
      </c>
      <c r="B351" s="166">
        <v>54</v>
      </c>
      <c r="C351" s="166">
        <v>-316</v>
      </c>
      <c r="D351" s="166">
        <v>-125</v>
      </c>
      <c r="E351" s="166">
        <v>0</v>
      </c>
      <c r="I351" s="167"/>
    </row>
    <row r="352" spans="1:9">
      <c r="A352" s="165">
        <v>44235</v>
      </c>
      <c r="B352" s="166">
        <v>143</v>
      </c>
      <c r="C352" s="166">
        <v>-318</v>
      </c>
      <c r="D352" s="166">
        <v>-119</v>
      </c>
      <c r="E352" s="166">
        <v>0</v>
      </c>
      <c r="I352" s="167"/>
    </row>
    <row r="353" spans="1:9">
      <c r="A353" s="165">
        <v>44236</v>
      </c>
      <c r="B353" s="166">
        <v>190</v>
      </c>
      <c r="C353" s="166">
        <v>-287</v>
      </c>
      <c r="D353" s="166">
        <v>-115</v>
      </c>
      <c r="E353" s="166">
        <v>0</v>
      </c>
      <c r="I353" s="167"/>
    </row>
    <row r="354" spans="1:9">
      <c r="A354" s="165">
        <v>44237</v>
      </c>
      <c r="B354" s="166">
        <v>105</v>
      </c>
      <c r="C354" s="166">
        <v>-263</v>
      </c>
      <c r="D354" s="166">
        <v>-110</v>
      </c>
      <c r="E354" s="166">
        <v>0</v>
      </c>
      <c r="I354" s="167"/>
    </row>
    <row r="355" spans="1:9">
      <c r="A355" s="165">
        <v>44238</v>
      </c>
      <c r="B355" s="166">
        <v>112</v>
      </c>
      <c r="C355" s="166">
        <v>-254</v>
      </c>
      <c r="D355" s="166">
        <v>-103</v>
      </c>
      <c r="E355" s="166">
        <v>0</v>
      </c>
      <c r="I355" s="167"/>
    </row>
    <row r="356" spans="1:9">
      <c r="A356" s="165">
        <v>44239</v>
      </c>
      <c r="B356" s="166">
        <v>147</v>
      </c>
      <c r="C356" s="166">
        <v>-233</v>
      </c>
      <c r="D356" s="166">
        <v>-107</v>
      </c>
      <c r="E356" s="166">
        <v>0</v>
      </c>
      <c r="I356" s="167"/>
    </row>
    <row r="357" spans="1:9">
      <c r="A357" s="165">
        <v>44240</v>
      </c>
      <c r="B357" s="166">
        <v>74</v>
      </c>
      <c r="C357" s="166">
        <v>-204</v>
      </c>
      <c r="D357" s="166">
        <v>-97</v>
      </c>
      <c r="E357" s="166">
        <v>0</v>
      </c>
      <c r="I357" s="167"/>
    </row>
    <row r="358" spans="1:9">
      <c r="A358" s="165">
        <v>44241</v>
      </c>
      <c r="B358" s="166">
        <v>50</v>
      </c>
      <c r="C358" s="166">
        <v>-208</v>
      </c>
      <c r="D358" s="166">
        <v>-91</v>
      </c>
      <c r="E358" s="166">
        <v>0</v>
      </c>
      <c r="I358" s="167"/>
    </row>
    <row r="359" spans="1:9">
      <c r="A359" s="165">
        <v>44242</v>
      </c>
      <c r="B359" s="166">
        <v>123</v>
      </c>
      <c r="C359" s="166">
        <v>-206</v>
      </c>
      <c r="D359" s="166">
        <v>-89</v>
      </c>
      <c r="E359" s="166">
        <v>0</v>
      </c>
      <c r="I359" s="167"/>
    </row>
    <row r="360" spans="1:9">
      <c r="A360" s="165">
        <v>44243</v>
      </c>
      <c r="B360" s="166">
        <v>94</v>
      </c>
      <c r="C360" s="166">
        <v>-196</v>
      </c>
      <c r="D360" s="166">
        <v>-87</v>
      </c>
      <c r="E360" s="166">
        <v>0</v>
      </c>
      <c r="I360" s="167"/>
    </row>
    <row r="361" spans="1:9">
      <c r="A361" s="165">
        <v>44244</v>
      </c>
      <c r="B361" s="166">
        <v>90</v>
      </c>
      <c r="C361" s="166">
        <v>-180</v>
      </c>
      <c r="D361" s="166">
        <v>-80</v>
      </c>
      <c r="E361" s="166">
        <v>0</v>
      </c>
      <c r="I361" s="167"/>
    </row>
    <row r="362" spans="1:9">
      <c r="A362" s="165">
        <v>44245</v>
      </c>
      <c r="B362" s="166">
        <v>89</v>
      </c>
      <c r="C362" s="166">
        <v>-159</v>
      </c>
      <c r="D362" s="166">
        <v>-78</v>
      </c>
      <c r="E362" s="166">
        <v>0</v>
      </c>
      <c r="I362" s="167"/>
    </row>
    <row r="363" spans="1:9">
      <c r="A363" s="165">
        <v>44246</v>
      </c>
      <c r="B363" s="166">
        <v>85</v>
      </c>
      <c r="C363" s="166">
        <v>-155</v>
      </c>
      <c r="D363" s="166">
        <v>-75</v>
      </c>
      <c r="E363" s="166">
        <v>0</v>
      </c>
      <c r="I363" s="167"/>
    </row>
    <row r="364" spans="1:9">
      <c r="A364" s="165">
        <v>44247</v>
      </c>
      <c r="B364" s="166">
        <v>52</v>
      </c>
      <c r="C364" s="166">
        <v>-144</v>
      </c>
      <c r="D364" s="166">
        <v>-72</v>
      </c>
      <c r="E364" s="166">
        <v>0</v>
      </c>
      <c r="I364" s="167"/>
    </row>
    <row r="365" spans="1:9">
      <c r="A365" s="165">
        <v>44248</v>
      </c>
      <c r="B365" s="166">
        <v>29</v>
      </c>
      <c r="C365" s="166">
        <v>-146</v>
      </c>
      <c r="D365" s="166">
        <v>-70</v>
      </c>
      <c r="E365" s="166">
        <v>0</v>
      </c>
      <c r="I365" s="167"/>
    </row>
    <row r="366" spans="1:9">
      <c r="A366" s="165">
        <v>44249</v>
      </c>
      <c r="B366" s="166">
        <v>53</v>
      </c>
      <c r="C366" s="166">
        <v>-153</v>
      </c>
      <c r="D366" s="166">
        <v>-65</v>
      </c>
      <c r="E366" s="166">
        <v>0</v>
      </c>
      <c r="I366" s="167"/>
    </row>
    <row r="367" spans="1:9">
      <c r="A367" s="165">
        <v>44250</v>
      </c>
      <c r="B367" s="166">
        <v>58</v>
      </c>
      <c r="C367" s="166">
        <v>-147</v>
      </c>
      <c r="D367" s="166">
        <v>-60</v>
      </c>
      <c r="E367" s="166">
        <v>0</v>
      </c>
      <c r="I367" s="167"/>
    </row>
    <row r="368" spans="1:9">
      <c r="A368" s="165">
        <v>44251</v>
      </c>
      <c r="B368" s="166">
        <v>60</v>
      </c>
      <c r="C368" s="166">
        <v>-135</v>
      </c>
      <c r="D368" s="166">
        <v>-58</v>
      </c>
      <c r="E368" s="166">
        <v>0</v>
      </c>
      <c r="I368" s="167"/>
    </row>
    <row r="369" spans="1:9">
      <c r="A369" s="165">
        <v>44252</v>
      </c>
      <c r="B369" s="166">
        <v>66</v>
      </c>
      <c r="C369" s="166">
        <v>-131</v>
      </c>
      <c r="D369" s="166">
        <v>-60</v>
      </c>
      <c r="E369" s="166">
        <v>0</v>
      </c>
      <c r="I369" s="167"/>
    </row>
    <row r="370" spans="1:9">
      <c r="A370" s="165">
        <v>44253</v>
      </c>
      <c r="B370" s="166">
        <v>74</v>
      </c>
      <c r="C370" s="166">
        <v>-116</v>
      </c>
      <c r="D370" s="166">
        <v>-60</v>
      </c>
      <c r="E370" s="166">
        <v>0</v>
      </c>
      <c r="I370" s="167"/>
    </row>
    <row r="371" spans="1:9">
      <c r="A371" s="165">
        <v>44254</v>
      </c>
      <c r="B371" s="166">
        <v>33</v>
      </c>
      <c r="C371" s="166">
        <v>-101</v>
      </c>
      <c r="D371" s="166">
        <v>-53</v>
      </c>
      <c r="E371" s="166">
        <v>0</v>
      </c>
      <c r="I371" s="167"/>
    </row>
    <row r="372" spans="1:9">
      <c r="A372" s="165">
        <v>44255</v>
      </c>
      <c r="B372" s="166">
        <v>41</v>
      </c>
      <c r="C372" s="166">
        <v>-98</v>
      </c>
      <c r="D372" s="166">
        <v>-50</v>
      </c>
      <c r="E372" s="166">
        <v>0</v>
      </c>
      <c r="I372" s="167"/>
    </row>
    <row r="373" spans="1:9">
      <c r="A373" s="165">
        <v>44256</v>
      </c>
      <c r="B373" s="166">
        <v>26</v>
      </c>
      <c r="C373" s="166">
        <v>-101</v>
      </c>
      <c r="D373" s="166">
        <v>-51</v>
      </c>
      <c r="E373" s="166">
        <v>0</v>
      </c>
      <c r="I373" s="167"/>
    </row>
    <row r="374" spans="1:9">
      <c r="A374" s="165">
        <v>44257</v>
      </c>
      <c r="B374" s="166">
        <v>40</v>
      </c>
      <c r="C374" s="166">
        <v>-103</v>
      </c>
      <c r="D374" s="166">
        <v>-49</v>
      </c>
      <c r="E374" s="166">
        <v>0</v>
      </c>
      <c r="I374" s="167"/>
    </row>
    <row r="375" spans="1:9">
      <c r="A375" s="165">
        <v>44258</v>
      </c>
      <c r="B375" s="166">
        <v>39</v>
      </c>
      <c r="C375" s="166">
        <v>-102</v>
      </c>
      <c r="D375" s="166">
        <v>-41</v>
      </c>
      <c r="E375" s="166">
        <v>0</v>
      </c>
      <c r="I375" s="167"/>
    </row>
    <row r="376" spans="1:9">
      <c r="A376" s="165">
        <v>44259</v>
      </c>
      <c r="B376" s="166">
        <v>37</v>
      </c>
      <c r="C376" s="166">
        <v>-90</v>
      </c>
      <c r="D376" s="166">
        <v>-41</v>
      </c>
      <c r="E376" s="166">
        <v>0</v>
      </c>
      <c r="I376" s="167"/>
    </row>
    <row r="377" spans="1:9">
      <c r="A377" s="165">
        <v>44260</v>
      </c>
      <c r="B377" s="166">
        <v>54</v>
      </c>
      <c r="C377" s="166">
        <v>-80</v>
      </c>
      <c r="D377" s="166">
        <v>-40</v>
      </c>
      <c r="E377" s="166">
        <v>0</v>
      </c>
      <c r="I377" s="167"/>
    </row>
    <row r="378" spans="1:9">
      <c r="A378" s="165">
        <v>44261</v>
      </c>
      <c r="B378" s="166">
        <v>29</v>
      </c>
      <c r="C378" s="166">
        <v>-79</v>
      </c>
      <c r="D378" s="166">
        <v>-39</v>
      </c>
      <c r="E378" s="166">
        <v>0</v>
      </c>
      <c r="I378" s="167"/>
    </row>
    <row r="379" spans="1:9">
      <c r="A379" s="165">
        <v>44262</v>
      </c>
      <c r="B379" s="166">
        <v>27</v>
      </c>
      <c r="C379" s="166">
        <v>-78</v>
      </c>
      <c r="D379" s="166">
        <v>-40</v>
      </c>
      <c r="E379" s="166">
        <v>0</v>
      </c>
      <c r="I379" s="167"/>
    </row>
    <row r="380" spans="1:9">
      <c r="A380" s="165">
        <v>44263</v>
      </c>
      <c r="B380" s="166">
        <v>38</v>
      </c>
      <c r="C380" s="166">
        <v>-76</v>
      </c>
      <c r="D380" s="166">
        <v>-38</v>
      </c>
      <c r="E380" s="166">
        <v>0</v>
      </c>
      <c r="I380" s="167"/>
    </row>
    <row r="381" spans="1:9">
      <c r="A381" s="165">
        <v>44264</v>
      </c>
      <c r="B381" s="166">
        <v>42</v>
      </c>
      <c r="C381" s="166">
        <v>-81</v>
      </c>
      <c r="D381" s="166">
        <v>-34</v>
      </c>
      <c r="E381" s="166">
        <v>0</v>
      </c>
      <c r="I381" s="167"/>
    </row>
    <row r="382" spans="1:9">
      <c r="A382" s="165">
        <v>44265</v>
      </c>
      <c r="B382" s="166">
        <v>35</v>
      </c>
      <c r="C382" s="166">
        <v>-78</v>
      </c>
      <c r="D382" s="166">
        <v>-34</v>
      </c>
      <c r="E382" s="166">
        <v>0</v>
      </c>
      <c r="I382" s="167"/>
    </row>
    <row r="383" spans="1:9">
      <c r="A383" s="165">
        <v>44266</v>
      </c>
      <c r="B383" s="166">
        <v>32</v>
      </c>
      <c r="C383" s="166">
        <v>-73</v>
      </c>
      <c r="D383" s="166">
        <v>-32</v>
      </c>
      <c r="E383" s="166">
        <v>0</v>
      </c>
      <c r="I383" s="167"/>
    </row>
    <row r="384" spans="1:9">
      <c r="A384" s="165">
        <v>44267</v>
      </c>
      <c r="B384" s="166">
        <v>34</v>
      </c>
      <c r="C384" s="166">
        <v>-68</v>
      </c>
      <c r="D384" s="166">
        <v>-30</v>
      </c>
      <c r="E384" s="166">
        <v>0</v>
      </c>
      <c r="I384" s="167"/>
    </row>
    <row r="385" spans="1:9">
      <c r="A385" s="165">
        <v>44268</v>
      </c>
      <c r="B385" s="166">
        <v>26</v>
      </c>
      <c r="C385" s="166">
        <v>-59</v>
      </c>
      <c r="D385" s="166">
        <v>-31</v>
      </c>
      <c r="E385" s="166">
        <v>0</v>
      </c>
      <c r="I385" s="167"/>
    </row>
    <row r="386" spans="1:9">
      <c r="A386" s="165">
        <v>44269</v>
      </c>
      <c r="B386" s="166">
        <v>19</v>
      </c>
      <c r="C386" s="166">
        <v>-61</v>
      </c>
      <c r="D386" s="166">
        <v>-31</v>
      </c>
      <c r="E386" s="166">
        <v>0</v>
      </c>
      <c r="I386" s="167"/>
    </row>
    <row r="387" spans="1:9">
      <c r="A387" s="165">
        <v>44270</v>
      </c>
      <c r="B387" s="166">
        <v>29</v>
      </c>
      <c r="C387" s="166">
        <v>-60</v>
      </c>
      <c r="D387" s="166">
        <v>-33</v>
      </c>
      <c r="E387" s="166">
        <v>0</v>
      </c>
      <c r="I387" s="167"/>
    </row>
    <row r="388" spans="1:9">
      <c r="A388" s="165">
        <v>44271</v>
      </c>
      <c r="B388" s="166">
        <v>46</v>
      </c>
      <c r="C388" s="166">
        <v>-53</v>
      </c>
      <c r="D388" s="166">
        <v>-29</v>
      </c>
      <c r="E388" s="166">
        <v>0</v>
      </c>
      <c r="I388" s="167"/>
    </row>
    <row r="389" spans="1:9">
      <c r="A389" s="165">
        <v>44272</v>
      </c>
      <c r="B389" s="166">
        <v>59</v>
      </c>
      <c r="C389" s="166">
        <v>-57</v>
      </c>
      <c r="D389" s="166">
        <v>-28</v>
      </c>
      <c r="E389" s="166">
        <v>0</v>
      </c>
      <c r="I389" s="167"/>
    </row>
    <row r="390" spans="1:9">
      <c r="A390" s="165">
        <v>44273</v>
      </c>
      <c r="B390" s="166">
        <v>43</v>
      </c>
      <c r="C390" s="166">
        <v>-56</v>
      </c>
      <c r="D390" s="166">
        <v>-29</v>
      </c>
      <c r="E390" s="166">
        <v>0</v>
      </c>
      <c r="I390" s="167"/>
    </row>
    <row r="391" spans="1:9">
      <c r="A391" s="165">
        <v>44274</v>
      </c>
      <c r="B391" s="166">
        <v>66</v>
      </c>
      <c r="C391" s="166">
        <v>-57</v>
      </c>
      <c r="D391" s="166">
        <v>-28</v>
      </c>
      <c r="E391" s="166">
        <v>0</v>
      </c>
      <c r="I391" s="167"/>
    </row>
    <row r="392" spans="1:9">
      <c r="A392" s="165">
        <v>44275</v>
      </c>
      <c r="B392" s="166">
        <v>35</v>
      </c>
      <c r="C392" s="166">
        <v>-55</v>
      </c>
      <c r="D392" s="166">
        <v>-27</v>
      </c>
      <c r="E392" s="166">
        <v>0</v>
      </c>
      <c r="I392" s="167"/>
    </row>
    <row r="393" spans="1:9">
      <c r="A393" s="165">
        <v>44276</v>
      </c>
      <c r="B393" s="166">
        <v>31</v>
      </c>
      <c r="C393" s="166">
        <v>-53</v>
      </c>
      <c r="D393" s="166">
        <v>-26</v>
      </c>
      <c r="E393" s="166">
        <v>0</v>
      </c>
      <c r="I393" s="167"/>
    </row>
    <row r="394" spans="1:9">
      <c r="A394" s="165">
        <v>44277</v>
      </c>
      <c r="B394" s="166">
        <v>34</v>
      </c>
      <c r="C394" s="166">
        <v>-55</v>
      </c>
      <c r="D394" s="166">
        <v>-26</v>
      </c>
      <c r="E394" s="166">
        <v>0</v>
      </c>
      <c r="I394" s="167"/>
    </row>
    <row r="395" spans="1:9">
      <c r="A395" s="165">
        <v>44278</v>
      </c>
      <c r="B395" s="166">
        <v>62</v>
      </c>
      <c r="C395" s="166">
        <v>-63</v>
      </c>
      <c r="D395" s="166">
        <v>-25</v>
      </c>
      <c r="E395" s="166">
        <v>0</v>
      </c>
      <c r="I395" s="167"/>
    </row>
    <row r="396" spans="1:9">
      <c r="A396" s="165">
        <v>44279</v>
      </c>
      <c r="B396" s="166">
        <v>43</v>
      </c>
      <c r="C396" s="166">
        <v>-55</v>
      </c>
      <c r="D396" s="166">
        <v>-23</v>
      </c>
      <c r="E396" s="166">
        <v>0</v>
      </c>
      <c r="I396" s="167"/>
    </row>
    <row r="397" spans="1:9">
      <c r="A397" s="165">
        <v>44280</v>
      </c>
      <c r="B397" s="166">
        <v>44</v>
      </c>
      <c r="C397" s="166">
        <v>-55</v>
      </c>
      <c r="D397" s="166">
        <v>-23</v>
      </c>
      <c r="E397" s="166">
        <v>0</v>
      </c>
      <c r="I397" s="167"/>
    </row>
    <row r="398" spans="1:9">
      <c r="A398" s="165">
        <v>44281</v>
      </c>
      <c r="B398" s="166">
        <v>59</v>
      </c>
      <c r="C398" s="166">
        <v>-54</v>
      </c>
      <c r="D398" s="166">
        <v>-23</v>
      </c>
      <c r="E398" s="166">
        <v>0</v>
      </c>
      <c r="I398" s="167"/>
    </row>
    <row r="399" spans="1:9">
      <c r="A399" s="165">
        <v>44282</v>
      </c>
      <c r="B399" s="166">
        <v>63</v>
      </c>
      <c r="C399" s="166">
        <v>-50</v>
      </c>
      <c r="D399" s="166">
        <v>-20</v>
      </c>
      <c r="E399" s="166">
        <v>0</v>
      </c>
      <c r="I399" s="167"/>
    </row>
    <row r="400" spans="1:9">
      <c r="A400" s="165">
        <v>44283</v>
      </c>
      <c r="B400" s="166">
        <v>46</v>
      </c>
      <c r="C400" s="166">
        <v>-53</v>
      </c>
      <c r="D400" s="166">
        <v>-20</v>
      </c>
      <c r="E400" s="166">
        <v>0</v>
      </c>
      <c r="I400" s="167"/>
    </row>
    <row r="401" spans="1:9">
      <c r="A401" s="165">
        <v>44284</v>
      </c>
      <c r="B401" s="166">
        <v>62</v>
      </c>
      <c r="C401" s="166">
        <v>-54</v>
      </c>
      <c r="D401" s="166">
        <v>-19</v>
      </c>
      <c r="E401" s="166">
        <v>0</v>
      </c>
      <c r="I401" s="167"/>
    </row>
    <row r="402" spans="1:9">
      <c r="A402" s="165">
        <v>44285</v>
      </c>
      <c r="B402" s="166">
        <v>35</v>
      </c>
      <c r="C402" s="166">
        <v>-53</v>
      </c>
      <c r="D402" s="166">
        <v>-19</v>
      </c>
      <c r="E402" s="166">
        <v>0</v>
      </c>
      <c r="I402" s="167"/>
    </row>
    <row r="403" spans="1:9">
      <c r="A403" s="165">
        <v>44286</v>
      </c>
      <c r="B403" s="166">
        <v>52</v>
      </c>
      <c r="C403" s="166">
        <v>-51</v>
      </c>
      <c r="D403" s="166">
        <v>-19</v>
      </c>
      <c r="E403" s="166">
        <v>0</v>
      </c>
      <c r="I403" s="167"/>
    </row>
    <row r="404" spans="1:9">
      <c r="A404" s="165">
        <v>44287</v>
      </c>
      <c r="B404" s="166">
        <v>41</v>
      </c>
      <c r="C404" s="166">
        <v>-47</v>
      </c>
      <c r="D404" s="166">
        <v>-18</v>
      </c>
      <c r="E404" s="166">
        <v>0</v>
      </c>
      <c r="I404" s="167"/>
    </row>
    <row r="405" spans="1:9">
      <c r="A405" s="165">
        <v>44288</v>
      </c>
      <c r="B405" s="166">
        <v>42</v>
      </c>
      <c r="C405" s="166">
        <v>-48</v>
      </c>
      <c r="D405" s="166">
        <v>-17</v>
      </c>
      <c r="E405" s="166">
        <v>0</v>
      </c>
      <c r="I405" s="167"/>
    </row>
    <row r="406" spans="1:9">
      <c r="A406" s="165">
        <v>44289</v>
      </c>
      <c r="B406" s="166">
        <v>39</v>
      </c>
      <c r="C406" s="166">
        <v>-47</v>
      </c>
      <c r="D406" s="166">
        <v>-18</v>
      </c>
      <c r="E406" s="166">
        <v>0</v>
      </c>
      <c r="I406" s="167"/>
    </row>
    <row r="407" spans="1:9">
      <c r="A407" s="165">
        <v>44290</v>
      </c>
      <c r="B407" s="166">
        <v>37</v>
      </c>
      <c r="C407" s="166">
        <v>-50</v>
      </c>
      <c r="D407" s="166">
        <v>-18</v>
      </c>
      <c r="E407" s="166">
        <v>0</v>
      </c>
      <c r="I407" s="167"/>
    </row>
    <row r="408" spans="1:9">
      <c r="A408" s="165">
        <v>44291</v>
      </c>
      <c r="B408" s="166">
        <v>58</v>
      </c>
      <c r="C408" s="166">
        <v>-50</v>
      </c>
      <c r="D408" s="166">
        <v>-18</v>
      </c>
      <c r="E408" s="166">
        <v>0</v>
      </c>
      <c r="I408" s="167"/>
    </row>
    <row r="409" spans="1:9">
      <c r="A409" s="165">
        <v>44292</v>
      </c>
      <c r="B409" s="166">
        <v>57</v>
      </c>
      <c r="C409" s="166">
        <v>-52</v>
      </c>
      <c r="D409" s="166">
        <v>-19</v>
      </c>
      <c r="E409" s="166">
        <v>0</v>
      </c>
      <c r="I409" s="167"/>
    </row>
    <row r="410" spans="1:9">
      <c r="A410" s="165">
        <v>44293</v>
      </c>
      <c r="B410" s="166">
        <v>68</v>
      </c>
      <c r="C410" s="166">
        <v>-49</v>
      </c>
      <c r="D410" s="166">
        <v>-18</v>
      </c>
      <c r="E410" s="166">
        <v>0</v>
      </c>
      <c r="I410" s="167"/>
    </row>
    <row r="411" spans="1:9">
      <c r="A411" s="165">
        <v>44294</v>
      </c>
      <c r="B411" s="166">
        <v>62</v>
      </c>
      <c r="C411" s="166">
        <v>-46</v>
      </c>
      <c r="D411" s="166">
        <v>-16</v>
      </c>
      <c r="E411" s="166">
        <v>0</v>
      </c>
      <c r="I411" s="167"/>
    </row>
    <row r="412" spans="1:9">
      <c r="A412" s="165">
        <v>44295</v>
      </c>
      <c r="B412" s="166">
        <v>58</v>
      </c>
      <c r="C412" s="166">
        <v>-45</v>
      </c>
      <c r="D412" s="166">
        <v>-17</v>
      </c>
      <c r="E412" s="166">
        <v>0</v>
      </c>
      <c r="I412" s="167"/>
    </row>
    <row r="413" spans="1:9">
      <c r="A413" s="165">
        <v>44296</v>
      </c>
      <c r="B413" s="166">
        <v>40</v>
      </c>
      <c r="C413" s="166">
        <v>-41</v>
      </c>
      <c r="D413" s="166">
        <v>-18</v>
      </c>
      <c r="E413" s="166">
        <v>0</v>
      </c>
      <c r="I413" s="167"/>
    </row>
    <row r="414" spans="1:9">
      <c r="A414" s="165">
        <v>44297</v>
      </c>
      <c r="B414" s="166">
        <v>52</v>
      </c>
      <c r="C414" s="166">
        <v>-42</v>
      </c>
      <c r="D414" s="166">
        <v>-19</v>
      </c>
      <c r="E414" s="166">
        <v>0</v>
      </c>
      <c r="I414" s="167"/>
    </row>
    <row r="415" spans="1:9">
      <c r="A415" s="165">
        <v>44298</v>
      </c>
      <c r="B415" s="166">
        <v>43</v>
      </c>
      <c r="C415" s="166">
        <v>-42</v>
      </c>
      <c r="D415" s="166">
        <v>-21</v>
      </c>
      <c r="E415" s="166">
        <v>0</v>
      </c>
      <c r="I415" s="167"/>
    </row>
    <row r="416" spans="1:9">
      <c r="A416" s="165">
        <v>44299</v>
      </c>
      <c r="B416" s="166">
        <v>60</v>
      </c>
      <c r="C416" s="166">
        <v>-43</v>
      </c>
      <c r="D416" s="166">
        <v>-22</v>
      </c>
      <c r="E416" s="166">
        <v>0</v>
      </c>
      <c r="I416" s="167"/>
    </row>
    <row r="417" spans="1:9">
      <c r="A417" s="165">
        <v>44300</v>
      </c>
      <c r="B417" s="166">
        <v>37</v>
      </c>
      <c r="C417" s="166">
        <v>-35</v>
      </c>
      <c r="D417" s="166">
        <v>-21</v>
      </c>
      <c r="E417" s="166">
        <v>0</v>
      </c>
      <c r="I417" s="167"/>
    </row>
    <row r="418" spans="1:9">
      <c r="A418" s="165">
        <v>44301</v>
      </c>
      <c r="B418" s="166">
        <v>88</v>
      </c>
      <c r="C418" s="166">
        <v>-34</v>
      </c>
      <c r="D418" s="166">
        <v>-22</v>
      </c>
      <c r="E418" s="166">
        <v>0</v>
      </c>
      <c r="I418" s="167"/>
    </row>
    <row r="419" spans="1:9">
      <c r="A419" s="165">
        <v>44302</v>
      </c>
      <c r="B419" s="166">
        <v>53</v>
      </c>
      <c r="C419" s="166">
        <v>-38</v>
      </c>
      <c r="D419" s="166">
        <v>-22</v>
      </c>
      <c r="E419" s="166">
        <v>0</v>
      </c>
      <c r="I419" s="167"/>
    </row>
    <row r="420" spans="1:9">
      <c r="A420" s="165">
        <v>44303</v>
      </c>
      <c r="B420" s="166">
        <v>42</v>
      </c>
      <c r="C420" s="166">
        <v>-36</v>
      </c>
      <c r="D420" s="166">
        <v>-21</v>
      </c>
      <c r="E420" s="166">
        <v>0</v>
      </c>
      <c r="I420" s="167"/>
    </row>
    <row r="421" spans="1:9">
      <c r="A421" s="165">
        <v>44304</v>
      </c>
      <c r="B421" s="166">
        <v>29</v>
      </c>
      <c r="C421" s="166">
        <v>-40</v>
      </c>
      <c r="D421" s="166">
        <v>-21</v>
      </c>
      <c r="E421" s="166">
        <v>0</v>
      </c>
      <c r="I421" s="167"/>
    </row>
    <row r="422" spans="1:9">
      <c r="A422" s="165">
        <v>44305</v>
      </c>
      <c r="B422" s="166">
        <v>48</v>
      </c>
      <c r="C422" s="166">
        <v>-41</v>
      </c>
      <c r="D422" s="166">
        <v>-22</v>
      </c>
      <c r="E422" s="166">
        <v>0</v>
      </c>
      <c r="I422" s="167"/>
    </row>
    <row r="423" spans="1:9">
      <c r="A423" s="165">
        <v>44306</v>
      </c>
      <c r="B423" s="166">
        <v>50</v>
      </c>
      <c r="C423" s="166">
        <v>-40</v>
      </c>
      <c r="D423" s="166">
        <v>-24</v>
      </c>
      <c r="E423" s="166">
        <v>0</v>
      </c>
      <c r="I423" s="167"/>
    </row>
    <row r="424" spans="1:9">
      <c r="A424" s="165">
        <v>44307</v>
      </c>
      <c r="B424" s="166">
        <v>71</v>
      </c>
      <c r="C424" s="166">
        <v>-34</v>
      </c>
      <c r="D424" s="166">
        <v>-25</v>
      </c>
      <c r="E424" s="166">
        <v>0</v>
      </c>
      <c r="I424" s="167"/>
    </row>
    <row r="425" spans="1:9">
      <c r="A425" s="165">
        <v>44308</v>
      </c>
      <c r="B425" s="166">
        <v>54</v>
      </c>
      <c r="C425" s="166">
        <v>-37</v>
      </c>
      <c r="D425" s="166">
        <v>-25</v>
      </c>
      <c r="E425" s="166">
        <v>0</v>
      </c>
      <c r="I425" s="167"/>
    </row>
    <row r="426" spans="1:9">
      <c r="A426" s="165">
        <v>44309</v>
      </c>
      <c r="B426" s="166">
        <v>54</v>
      </c>
      <c r="C426" s="166">
        <v>-38</v>
      </c>
      <c r="D426" s="166">
        <v>-20</v>
      </c>
      <c r="E426" s="166">
        <v>0</v>
      </c>
      <c r="I426" s="167"/>
    </row>
    <row r="427" spans="1:9">
      <c r="A427" s="165">
        <v>44310</v>
      </c>
      <c r="B427" s="166">
        <v>34</v>
      </c>
      <c r="C427" s="166">
        <v>-34</v>
      </c>
      <c r="D427" s="166">
        <v>-19</v>
      </c>
      <c r="E427" s="166">
        <v>0</v>
      </c>
      <c r="I427" s="167"/>
    </row>
    <row r="428" spans="1:9">
      <c r="A428" s="165">
        <v>44311</v>
      </c>
      <c r="B428" s="166">
        <v>51</v>
      </c>
      <c r="C428" s="166">
        <v>-39</v>
      </c>
      <c r="D428" s="166">
        <v>-18</v>
      </c>
      <c r="E428" s="166">
        <v>0</v>
      </c>
      <c r="I428" s="167"/>
    </row>
    <row r="429" spans="1:9">
      <c r="A429" s="165">
        <v>44312</v>
      </c>
      <c r="B429" s="166">
        <v>59</v>
      </c>
      <c r="C429" s="166">
        <v>-41</v>
      </c>
      <c r="D429" s="166">
        <v>-19</v>
      </c>
      <c r="E429" s="166">
        <v>0</v>
      </c>
      <c r="I429" s="167"/>
    </row>
    <row r="430" spans="1:9">
      <c r="A430" s="165">
        <v>44313</v>
      </c>
      <c r="B430" s="166">
        <v>57</v>
      </c>
      <c r="C430" s="166">
        <v>-36</v>
      </c>
      <c r="D430" s="166">
        <v>-22</v>
      </c>
      <c r="E430" s="166">
        <v>0</v>
      </c>
      <c r="I430" s="167"/>
    </row>
    <row r="431" spans="1:9">
      <c r="A431" s="165">
        <v>44314</v>
      </c>
      <c r="B431" s="166">
        <v>79</v>
      </c>
      <c r="C431" s="166">
        <v>-35</v>
      </c>
      <c r="D431" s="166">
        <v>-23</v>
      </c>
      <c r="E431" s="166">
        <v>0</v>
      </c>
      <c r="I431" s="167"/>
    </row>
    <row r="432" spans="1:9">
      <c r="A432" s="165">
        <v>44315</v>
      </c>
      <c r="B432" s="166">
        <v>58</v>
      </c>
      <c r="C432" s="166">
        <v>-39</v>
      </c>
      <c r="D432" s="166">
        <v>-23</v>
      </c>
      <c r="E432" s="166">
        <v>0</v>
      </c>
      <c r="I432" s="167"/>
    </row>
    <row r="433" spans="1:9">
      <c r="A433" s="165">
        <v>44316</v>
      </c>
      <c r="B433" s="166">
        <v>74</v>
      </c>
      <c r="C433" s="166">
        <v>-38</v>
      </c>
      <c r="D433" s="166">
        <v>-24</v>
      </c>
      <c r="E433" s="166">
        <v>0</v>
      </c>
      <c r="I433" s="167"/>
    </row>
    <row r="434" spans="1:9">
      <c r="A434" s="165">
        <v>44317</v>
      </c>
      <c r="B434" s="166">
        <v>36</v>
      </c>
      <c r="C434" s="166">
        <v>-41</v>
      </c>
      <c r="D434" s="166">
        <v>-24</v>
      </c>
      <c r="E434" s="166">
        <v>0</v>
      </c>
      <c r="I434" s="167"/>
    </row>
    <row r="435" spans="1:9">
      <c r="A435" s="165">
        <v>44318</v>
      </c>
      <c r="B435" s="166">
        <v>22</v>
      </c>
      <c r="C435" s="166">
        <v>-42</v>
      </c>
      <c r="D435" s="166">
        <v>-25</v>
      </c>
      <c r="E435" s="166">
        <v>0</v>
      </c>
      <c r="I435" s="167"/>
    </row>
    <row r="436" spans="1:9">
      <c r="A436" s="165">
        <v>44319</v>
      </c>
      <c r="B436" s="166">
        <v>37</v>
      </c>
      <c r="C436" s="166">
        <v>-48</v>
      </c>
      <c r="D436" s="166">
        <v>-25</v>
      </c>
      <c r="E436" s="166">
        <v>0</v>
      </c>
      <c r="I436" s="167"/>
    </row>
    <row r="437" spans="1:9">
      <c r="A437" s="165">
        <v>44320</v>
      </c>
      <c r="B437" s="166">
        <v>49</v>
      </c>
      <c r="C437" s="166">
        <v>-45</v>
      </c>
      <c r="D437" s="166">
        <v>-21</v>
      </c>
      <c r="E437" s="166">
        <v>0</v>
      </c>
      <c r="I437" s="167"/>
    </row>
    <row r="438" spans="1:9">
      <c r="A438" s="165">
        <v>44321</v>
      </c>
      <c r="B438" s="166">
        <v>43</v>
      </c>
      <c r="C438" s="166">
        <v>-36</v>
      </c>
      <c r="D438" s="166">
        <v>-26</v>
      </c>
      <c r="E438" s="166">
        <v>0</v>
      </c>
      <c r="I438" s="167"/>
    </row>
    <row r="439" spans="1:9">
      <c r="A439" s="165">
        <v>44322</v>
      </c>
      <c r="B439" s="166">
        <v>49</v>
      </c>
      <c r="C439" s="166">
        <v>-34</v>
      </c>
      <c r="D439" s="166">
        <v>-27</v>
      </c>
      <c r="E439" s="166">
        <v>0</v>
      </c>
      <c r="I439" s="167"/>
    </row>
    <row r="440" spans="1:9">
      <c r="A440" s="165">
        <v>44323</v>
      </c>
      <c r="B440" s="166">
        <v>53</v>
      </c>
      <c r="C440" s="166">
        <v>-33</v>
      </c>
      <c r="D440" s="166">
        <v>-27</v>
      </c>
      <c r="E440" s="166">
        <v>0</v>
      </c>
      <c r="I440" s="167"/>
    </row>
    <row r="441" spans="1:9">
      <c r="A441" s="165">
        <v>44324</v>
      </c>
      <c r="B441" s="166">
        <v>52</v>
      </c>
      <c r="C441" s="166">
        <v>-32</v>
      </c>
      <c r="D441" s="166">
        <v>-27</v>
      </c>
      <c r="E441" s="166">
        <v>0</v>
      </c>
      <c r="I441" s="167"/>
    </row>
    <row r="442" spans="1:9">
      <c r="A442" s="165">
        <v>44325</v>
      </c>
      <c r="B442" s="166">
        <v>29</v>
      </c>
      <c r="C442" s="166">
        <v>-35</v>
      </c>
      <c r="D442" s="166">
        <v>-25</v>
      </c>
      <c r="E442" s="166">
        <v>0</v>
      </c>
      <c r="I442" s="167"/>
    </row>
    <row r="443" spans="1:9">
      <c r="A443" s="165">
        <v>44326</v>
      </c>
      <c r="B443" s="166">
        <v>50</v>
      </c>
      <c r="C443" s="166">
        <v>-39</v>
      </c>
      <c r="D443" s="166">
        <v>-23</v>
      </c>
      <c r="E443" s="166">
        <v>0</v>
      </c>
      <c r="I443" s="167"/>
    </row>
    <row r="444" spans="1:9">
      <c r="A444" s="165">
        <v>44327</v>
      </c>
      <c r="B444" s="166">
        <v>40</v>
      </c>
      <c r="C444" s="166">
        <v>-33</v>
      </c>
      <c r="D444" s="166">
        <v>-21</v>
      </c>
      <c r="E444" s="166">
        <v>0</v>
      </c>
      <c r="I444" s="167"/>
    </row>
    <row r="445" spans="1:9">
      <c r="A445" s="165">
        <v>44328</v>
      </c>
      <c r="B445" s="166">
        <v>17</v>
      </c>
      <c r="C445" s="166">
        <v>-31</v>
      </c>
      <c r="D445" s="166">
        <v>-20</v>
      </c>
      <c r="E445" s="166">
        <v>0</v>
      </c>
      <c r="I445" s="167"/>
    </row>
    <row r="446" spans="1:9">
      <c r="A446" s="165">
        <v>44329</v>
      </c>
      <c r="B446" s="166">
        <v>39</v>
      </c>
      <c r="C446" s="166">
        <v>-30</v>
      </c>
      <c r="D446" s="166">
        <v>-15</v>
      </c>
      <c r="E446" s="166">
        <v>0</v>
      </c>
      <c r="I446" s="167"/>
    </row>
    <row r="447" spans="1:9">
      <c r="A447" s="165">
        <v>44330</v>
      </c>
      <c r="B447" s="166">
        <v>31</v>
      </c>
      <c r="C447" s="166">
        <v>-28</v>
      </c>
      <c r="D447" s="166">
        <v>-16</v>
      </c>
      <c r="E447" s="166">
        <v>0</v>
      </c>
      <c r="I447" s="167"/>
    </row>
    <row r="448" spans="1:9">
      <c r="A448" s="165">
        <v>44331</v>
      </c>
      <c r="B448" s="166">
        <v>47</v>
      </c>
      <c r="C448" s="166">
        <v>-32</v>
      </c>
      <c r="D448" s="166">
        <v>-16</v>
      </c>
      <c r="E448" s="166">
        <v>0</v>
      </c>
      <c r="I448" s="167"/>
    </row>
    <row r="449" spans="1:9">
      <c r="A449" s="165">
        <v>44332</v>
      </c>
      <c r="B449" s="166">
        <v>22</v>
      </c>
      <c r="C449" s="166">
        <v>-37</v>
      </c>
      <c r="D449" s="166">
        <v>-15</v>
      </c>
      <c r="E449" s="166">
        <v>0</v>
      </c>
      <c r="I449" s="167"/>
    </row>
    <row r="450" spans="1:9">
      <c r="A450" s="165">
        <v>44333</v>
      </c>
      <c r="B450" s="166">
        <v>35</v>
      </c>
      <c r="C450" s="166">
        <v>-34</v>
      </c>
      <c r="D450" s="166">
        <v>-16</v>
      </c>
      <c r="E450" s="166">
        <v>0</v>
      </c>
      <c r="I450" s="167"/>
    </row>
    <row r="451" spans="1:9">
      <c r="A451" s="165">
        <v>44334</v>
      </c>
      <c r="B451" s="166">
        <v>31</v>
      </c>
      <c r="C451" s="166">
        <v>-36</v>
      </c>
      <c r="D451" s="166">
        <v>-16</v>
      </c>
      <c r="E451" s="166">
        <v>0</v>
      </c>
      <c r="I451" s="167"/>
    </row>
    <row r="452" spans="1:9">
      <c r="A452" s="165">
        <v>44335</v>
      </c>
      <c r="B452" s="166">
        <v>15</v>
      </c>
      <c r="C452" s="166">
        <v>-36</v>
      </c>
      <c r="D452" s="166">
        <v>-16</v>
      </c>
      <c r="E452" s="166">
        <v>0</v>
      </c>
      <c r="I452" s="167"/>
    </row>
    <row r="453" spans="1:9">
      <c r="A453" s="165">
        <v>44336</v>
      </c>
      <c r="B453" s="166">
        <v>49</v>
      </c>
      <c r="C453" s="166">
        <v>-33</v>
      </c>
      <c r="D453" s="166">
        <v>-15</v>
      </c>
      <c r="E453" s="166">
        <v>0</v>
      </c>
      <c r="I453" s="167"/>
    </row>
    <row r="454" spans="1:9">
      <c r="A454" s="165">
        <v>44337</v>
      </c>
      <c r="B454" s="166">
        <v>94</v>
      </c>
      <c r="C454" s="166">
        <v>-33</v>
      </c>
      <c r="D454" s="166">
        <v>-15</v>
      </c>
      <c r="E454" s="166">
        <v>0</v>
      </c>
      <c r="I454" s="167"/>
    </row>
    <row r="455" spans="1:9">
      <c r="A455" s="165">
        <v>44338</v>
      </c>
      <c r="B455" s="166">
        <v>38</v>
      </c>
      <c r="C455" s="166">
        <v>-29</v>
      </c>
      <c r="D455" s="166">
        <v>-15</v>
      </c>
      <c r="E455" s="166">
        <v>0</v>
      </c>
      <c r="I455" s="167"/>
    </row>
    <row r="456" spans="1:9">
      <c r="A456" s="165">
        <v>44339</v>
      </c>
      <c r="B456" s="166">
        <v>22</v>
      </c>
      <c r="C456" s="166">
        <v>-31</v>
      </c>
      <c r="D456" s="166">
        <v>-12</v>
      </c>
      <c r="E456" s="166">
        <v>0</v>
      </c>
      <c r="I456" s="167"/>
    </row>
    <row r="457" spans="1:9">
      <c r="A457" s="165">
        <v>44340</v>
      </c>
      <c r="B457" s="166">
        <v>34</v>
      </c>
      <c r="C457" s="166">
        <v>-31</v>
      </c>
      <c r="D457" s="166">
        <v>-14</v>
      </c>
      <c r="E457" s="166">
        <v>0</v>
      </c>
      <c r="I457" s="167"/>
    </row>
    <row r="458" spans="1:9">
      <c r="A458" s="165">
        <v>44341</v>
      </c>
      <c r="B458" s="166">
        <v>35</v>
      </c>
      <c r="C458" s="166">
        <v>-33</v>
      </c>
      <c r="D458" s="166">
        <v>-13</v>
      </c>
      <c r="E458" s="166">
        <v>0</v>
      </c>
      <c r="I458" s="167"/>
    </row>
    <row r="459" spans="1:9">
      <c r="A459" s="165">
        <v>44342</v>
      </c>
      <c r="B459" s="166">
        <v>21</v>
      </c>
      <c r="C459" s="166">
        <v>-30</v>
      </c>
      <c r="D459" s="166">
        <v>-12</v>
      </c>
      <c r="E459" s="166">
        <v>0</v>
      </c>
      <c r="I459" s="167"/>
    </row>
    <row r="460" spans="1:9">
      <c r="A460" s="165">
        <v>44343</v>
      </c>
      <c r="B460" s="166">
        <v>34</v>
      </c>
      <c r="C460" s="166">
        <v>-29</v>
      </c>
      <c r="D460" s="166">
        <v>-12</v>
      </c>
      <c r="E460" s="166">
        <v>0</v>
      </c>
      <c r="I460" s="167"/>
    </row>
    <row r="461" spans="1:9">
      <c r="A461" s="165">
        <v>44344</v>
      </c>
      <c r="B461" s="166">
        <v>36</v>
      </c>
      <c r="C461" s="166">
        <v>-22</v>
      </c>
      <c r="D461" s="166">
        <v>-12</v>
      </c>
      <c r="E461" s="166">
        <v>0</v>
      </c>
      <c r="I461" s="167"/>
    </row>
    <row r="462" spans="1:9">
      <c r="A462" s="165">
        <v>44345</v>
      </c>
      <c r="B462" s="166">
        <v>30</v>
      </c>
      <c r="C462" s="166">
        <v>-20</v>
      </c>
      <c r="D462" s="166">
        <v>-12</v>
      </c>
      <c r="E462" s="166">
        <v>0</v>
      </c>
      <c r="I462" s="167"/>
    </row>
    <row r="463" spans="1:9">
      <c r="A463" s="165">
        <v>44346</v>
      </c>
      <c r="B463" s="166">
        <v>29</v>
      </c>
      <c r="C463" s="166">
        <v>-21</v>
      </c>
      <c r="D463" s="166">
        <v>-13</v>
      </c>
      <c r="E463" s="166">
        <v>0</v>
      </c>
      <c r="I463" s="167"/>
    </row>
    <row r="464" spans="1:9">
      <c r="A464" s="165">
        <v>44347</v>
      </c>
      <c r="B464" s="166">
        <v>43</v>
      </c>
      <c r="C464" s="166">
        <v>-23</v>
      </c>
      <c r="D464" s="166">
        <v>-13</v>
      </c>
      <c r="E464" s="166">
        <v>0</v>
      </c>
      <c r="I464" s="167"/>
    </row>
    <row r="465" spans="1:9">
      <c r="A465" s="165">
        <v>44348</v>
      </c>
      <c r="B465" s="166">
        <v>35</v>
      </c>
      <c r="C465" s="166">
        <v>-21</v>
      </c>
      <c r="D465" s="166">
        <v>-12</v>
      </c>
      <c r="E465" s="166">
        <v>0</v>
      </c>
      <c r="I465" s="167"/>
    </row>
    <row r="466" spans="1:9">
      <c r="A466" s="165">
        <v>44349</v>
      </c>
      <c r="B466" s="166">
        <v>40</v>
      </c>
      <c r="C466" s="166">
        <v>-20</v>
      </c>
      <c r="D466" s="166">
        <v>-14</v>
      </c>
      <c r="E466" s="166">
        <v>0</v>
      </c>
      <c r="I466" s="167"/>
    </row>
    <row r="467" spans="1:9">
      <c r="A467" s="165">
        <v>44350</v>
      </c>
      <c r="B467" s="166">
        <v>27</v>
      </c>
      <c r="C467" s="166">
        <v>-22</v>
      </c>
      <c r="D467" s="166">
        <v>-14</v>
      </c>
      <c r="E467" s="166">
        <v>0</v>
      </c>
      <c r="I467" s="167"/>
    </row>
    <row r="468" spans="1:9">
      <c r="A468" s="165">
        <v>44351</v>
      </c>
      <c r="B468" s="166">
        <v>32</v>
      </c>
      <c r="C468" s="166">
        <v>-16</v>
      </c>
      <c r="D468" s="166">
        <v>-15</v>
      </c>
      <c r="E468" s="166">
        <v>0</v>
      </c>
      <c r="I468" s="167"/>
    </row>
    <row r="469" spans="1:9">
      <c r="A469" s="165">
        <v>44352</v>
      </c>
      <c r="B469" s="166">
        <v>26</v>
      </c>
      <c r="C469" s="166">
        <v>-17</v>
      </c>
      <c r="D469" s="166">
        <v>-15</v>
      </c>
      <c r="E469" s="166">
        <v>0</v>
      </c>
      <c r="I469" s="167"/>
    </row>
    <row r="470" spans="1:9">
      <c r="A470" s="165">
        <v>44353</v>
      </c>
      <c r="B470" s="166">
        <v>30</v>
      </c>
      <c r="C470" s="166">
        <v>-17</v>
      </c>
      <c r="D470" s="166">
        <v>-14</v>
      </c>
      <c r="E470" s="166">
        <v>0</v>
      </c>
      <c r="I470" s="167"/>
    </row>
    <row r="471" spans="1:9">
      <c r="A471" s="165">
        <v>44354</v>
      </c>
      <c r="B471" s="166">
        <v>52</v>
      </c>
      <c r="C471" s="166">
        <v>-22</v>
      </c>
      <c r="D471" s="166">
        <v>-14</v>
      </c>
      <c r="E471" s="166">
        <v>0</v>
      </c>
      <c r="I471" s="167"/>
    </row>
    <row r="472" spans="1:9">
      <c r="A472" s="165">
        <v>44355</v>
      </c>
      <c r="B472" s="166">
        <v>42</v>
      </c>
      <c r="C472" s="166">
        <v>-22</v>
      </c>
      <c r="D472" s="166">
        <v>-15</v>
      </c>
      <c r="E472" s="166">
        <v>0</v>
      </c>
      <c r="I472" s="167"/>
    </row>
    <row r="473" spans="1:9">
      <c r="A473" s="165">
        <v>44356</v>
      </c>
      <c r="B473" s="166">
        <v>26</v>
      </c>
      <c r="C473" s="166">
        <v>-21</v>
      </c>
      <c r="D473" s="166">
        <v>-13</v>
      </c>
      <c r="E473" s="166">
        <v>0</v>
      </c>
      <c r="I473" s="167"/>
    </row>
    <row r="474" spans="1:9">
      <c r="A474" s="165">
        <v>44357</v>
      </c>
      <c r="B474" s="166">
        <v>45</v>
      </c>
      <c r="C474" s="166">
        <v>-24</v>
      </c>
      <c r="D474" s="166">
        <v>-14</v>
      </c>
      <c r="E474" s="166">
        <v>0</v>
      </c>
      <c r="I474" s="167"/>
    </row>
    <row r="475" spans="1:9">
      <c r="A475" s="165">
        <v>44358</v>
      </c>
      <c r="B475" s="166">
        <v>46</v>
      </c>
      <c r="C475" s="166">
        <v>-21</v>
      </c>
      <c r="D475" s="166">
        <v>-12</v>
      </c>
      <c r="E475" s="166">
        <v>0</v>
      </c>
      <c r="I475" s="167"/>
    </row>
    <row r="476" spans="1:9">
      <c r="A476" s="165">
        <v>44359</v>
      </c>
      <c r="B476" s="166">
        <v>29</v>
      </c>
      <c r="C476" s="166">
        <v>-20</v>
      </c>
      <c r="D476" s="166">
        <v>-10</v>
      </c>
      <c r="E476" s="166">
        <v>0</v>
      </c>
      <c r="I476" s="167"/>
    </row>
    <row r="477" spans="1:9">
      <c r="A477" s="165">
        <v>44360</v>
      </c>
      <c r="B477" s="166">
        <v>12</v>
      </c>
      <c r="C477" s="166">
        <v>-21</v>
      </c>
      <c r="D477" s="166">
        <v>-11</v>
      </c>
      <c r="E477" s="166">
        <v>0</v>
      </c>
      <c r="I477" s="167"/>
    </row>
    <row r="478" spans="1:9">
      <c r="A478" s="165">
        <v>44361</v>
      </c>
      <c r="B478" s="166">
        <v>37</v>
      </c>
      <c r="C478" s="166">
        <v>-22</v>
      </c>
      <c r="D478" s="166">
        <v>-10</v>
      </c>
      <c r="E478" s="166">
        <v>0</v>
      </c>
      <c r="I478" s="167"/>
    </row>
    <row r="479" spans="1:9">
      <c r="A479" s="165">
        <v>44362</v>
      </c>
      <c r="B479" s="166">
        <v>48</v>
      </c>
      <c r="C479" s="166">
        <v>-19</v>
      </c>
      <c r="D479" s="166">
        <v>-10</v>
      </c>
      <c r="E479" s="166">
        <v>0</v>
      </c>
      <c r="I479" s="167"/>
    </row>
    <row r="480" spans="1:9">
      <c r="A480" s="165">
        <v>44363</v>
      </c>
      <c r="B480" s="166">
        <v>26</v>
      </c>
      <c r="C480" s="166">
        <v>-20</v>
      </c>
      <c r="D480" s="166">
        <v>-8</v>
      </c>
      <c r="E480" s="166">
        <v>0</v>
      </c>
      <c r="I480" s="167"/>
    </row>
    <row r="481" spans="1:9">
      <c r="A481" s="165">
        <v>44364</v>
      </c>
      <c r="B481" s="166">
        <v>43</v>
      </c>
      <c r="C481" s="166">
        <v>-18</v>
      </c>
      <c r="D481" s="166">
        <v>-8</v>
      </c>
      <c r="E481" s="166">
        <v>0</v>
      </c>
      <c r="I481" s="167"/>
    </row>
    <row r="482" spans="1:9">
      <c r="A482" s="165">
        <v>44365</v>
      </c>
      <c r="B482" s="166">
        <v>41</v>
      </c>
      <c r="C482" s="166">
        <v>-20</v>
      </c>
      <c r="D482" s="166">
        <v>-8</v>
      </c>
      <c r="E482" s="166">
        <v>0</v>
      </c>
      <c r="I482" s="167"/>
    </row>
    <row r="483" spans="1:9">
      <c r="A483" s="165">
        <v>44366</v>
      </c>
      <c r="B483" s="166">
        <v>32</v>
      </c>
      <c r="C483" s="166">
        <v>-20</v>
      </c>
      <c r="D483" s="166">
        <v>-8</v>
      </c>
      <c r="E483" s="166">
        <v>0</v>
      </c>
      <c r="I483" s="167"/>
    </row>
    <row r="484" spans="1:9">
      <c r="A484" s="165">
        <v>44367</v>
      </c>
      <c r="B484" s="166">
        <v>27</v>
      </c>
      <c r="C484" s="166">
        <v>-21</v>
      </c>
      <c r="D484" s="166">
        <v>-8</v>
      </c>
      <c r="E484" s="166">
        <v>0</v>
      </c>
      <c r="I484" s="167"/>
    </row>
    <row r="485" spans="1:9">
      <c r="A485" s="165">
        <v>44368</v>
      </c>
      <c r="B485" s="166">
        <v>57</v>
      </c>
      <c r="C485" s="166">
        <v>-23</v>
      </c>
      <c r="D485" s="166">
        <v>-8</v>
      </c>
      <c r="E485" s="166">
        <v>0</v>
      </c>
      <c r="I485" s="167"/>
    </row>
    <row r="486" spans="1:9">
      <c r="A486" s="165">
        <v>44369</v>
      </c>
      <c r="B486" s="166">
        <v>60</v>
      </c>
      <c r="C486" s="166">
        <v>-18</v>
      </c>
      <c r="D486" s="166">
        <v>-7</v>
      </c>
      <c r="E486" s="166">
        <v>0</v>
      </c>
      <c r="I486" s="167"/>
    </row>
    <row r="487" spans="1:9">
      <c r="A487" s="165">
        <v>44370</v>
      </c>
      <c r="B487" s="166">
        <v>106</v>
      </c>
      <c r="C487" s="166">
        <v>-17</v>
      </c>
      <c r="D487" s="166">
        <v>-7</v>
      </c>
      <c r="E487" s="166">
        <v>0</v>
      </c>
      <c r="I487" s="167"/>
    </row>
    <row r="488" spans="1:9">
      <c r="A488" s="165">
        <v>44371</v>
      </c>
      <c r="B488" s="166">
        <v>83</v>
      </c>
      <c r="C488" s="166">
        <v>-20</v>
      </c>
      <c r="D488" s="166">
        <v>-7</v>
      </c>
      <c r="E488" s="166">
        <v>0</v>
      </c>
      <c r="I488" s="167"/>
    </row>
    <row r="489" spans="1:9">
      <c r="A489" s="165">
        <v>44372</v>
      </c>
      <c r="B489" s="166">
        <v>94</v>
      </c>
      <c r="C489" s="166">
        <v>-21</v>
      </c>
      <c r="D489" s="166">
        <v>-7</v>
      </c>
      <c r="E489" s="166">
        <v>0</v>
      </c>
      <c r="I489" s="167"/>
    </row>
    <row r="490" spans="1:9">
      <c r="A490" s="165">
        <v>44373</v>
      </c>
      <c r="B490" s="166">
        <v>88</v>
      </c>
      <c r="C490" s="166">
        <v>-20</v>
      </c>
      <c r="D490" s="166">
        <v>-5</v>
      </c>
      <c r="E490" s="166">
        <v>0</v>
      </c>
      <c r="I490" s="167"/>
    </row>
    <row r="491" spans="1:9">
      <c r="A491" s="165">
        <v>44374</v>
      </c>
      <c r="B491" s="166">
        <v>133</v>
      </c>
      <c r="C491" s="166">
        <v>-21</v>
      </c>
      <c r="D491" s="166">
        <v>-5</v>
      </c>
      <c r="E491" s="166">
        <v>0</v>
      </c>
      <c r="I491" s="167"/>
    </row>
    <row r="492" spans="1:9">
      <c r="A492" s="165">
        <v>44375</v>
      </c>
      <c r="B492" s="166">
        <v>209</v>
      </c>
      <c r="C492" s="166">
        <v>-37</v>
      </c>
      <c r="D492" s="166">
        <v>-8</v>
      </c>
      <c r="E492" s="166">
        <v>0</v>
      </c>
      <c r="I492" s="167"/>
    </row>
    <row r="493" spans="1:9">
      <c r="A493" s="165">
        <v>44376</v>
      </c>
      <c r="B493" s="166">
        <v>208</v>
      </c>
      <c r="C493" s="166">
        <v>-41</v>
      </c>
      <c r="D493" s="166">
        <v>-10</v>
      </c>
      <c r="E493" s="166">
        <v>0</v>
      </c>
      <c r="I493" s="167"/>
    </row>
    <row r="494" spans="1:9">
      <c r="A494" s="165">
        <v>44377</v>
      </c>
      <c r="B494" s="166">
        <v>323</v>
      </c>
      <c r="C494" s="166">
        <v>-51</v>
      </c>
      <c r="D494" s="166">
        <v>-7</v>
      </c>
      <c r="E494" s="166">
        <v>0</v>
      </c>
      <c r="I494" s="167"/>
    </row>
    <row r="495" spans="1:9">
      <c r="A495" s="165">
        <v>44378</v>
      </c>
      <c r="B495" s="166">
        <v>320</v>
      </c>
      <c r="C495" s="166">
        <v>-55</v>
      </c>
      <c r="D495" s="166">
        <v>-10</v>
      </c>
      <c r="E495" s="166">
        <v>0</v>
      </c>
      <c r="I495" s="167"/>
    </row>
    <row r="496" spans="1:9">
      <c r="A496" s="165">
        <v>44379</v>
      </c>
      <c r="B496" s="166">
        <v>256</v>
      </c>
      <c r="C496" s="166">
        <v>-58</v>
      </c>
      <c r="D496" s="166">
        <v>-13</v>
      </c>
      <c r="E496" s="166">
        <v>0</v>
      </c>
      <c r="I496" s="167"/>
    </row>
    <row r="497" spans="1:9">
      <c r="A497" s="165">
        <v>44380</v>
      </c>
      <c r="B497" s="166">
        <v>332</v>
      </c>
      <c r="C497" s="166">
        <v>-37</v>
      </c>
      <c r="D497" s="166">
        <v>-13</v>
      </c>
      <c r="E497" s="166">
        <v>0</v>
      </c>
      <c r="I497" s="167"/>
    </row>
    <row r="498" spans="1:9">
      <c r="A498" s="165">
        <v>44381</v>
      </c>
      <c r="B498" s="166">
        <v>222</v>
      </c>
      <c r="C498" s="166">
        <v>-38</v>
      </c>
      <c r="D498" s="166">
        <v>-14</v>
      </c>
      <c r="E498" s="166">
        <v>0</v>
      </c>
      <c r="I498" s="167"/>
    </row>
    <row r="499" spans="1:9">
      <c r="A499" s="165">
        <v>44382</v>
      </c>
      <c r="B499" s="166">
        <v>344</v>
      </c>
      <c r="C499" s="166">
        <v>-50</v>
      </c>
      <c r="D499" s="166">
        <v>-14</v>
      </c>
      <c r="E499" s="166">
        <v>0</v>
      </c>
      <c r="I499" s="167"/>
    </row>
    <row r="500" spans="1:9">
      <c r="A500" s="165">
        <v>44383</v>
      </c>
      <c r="B500" s="166">
        <v>502</v>
      </c>
      <c r="C500" s="166">
        <v>-48</v>
      </c>
      <c r="D500" s="166">
        <v>-14</v>
      </c>
      <c r="E500" s="166">
        <v>0</v>
      </c>
      <c r="I500" s="167"/>
    </row>
    <row r="501" spans="1:9">
      <c r="A501" s="165">
        <v>44384</v>
      </c>
      <c r="B501" s="166">
        <v>531</v>
      </c>
      <c r="C501" s="166">
        <v>-55</v>
      </c>
      <c r="D501" s="166">
        <v>-14</v>
      </c>
      <c r="E501" s="166">
        <v>0</v>
      </c>
      <c r="I501" s="167"/>
    </row>
    <row r="502" spans="1:9">
      <c r="A502" s="165">
        <v>44385</v>
      </c>
      <c r="B502" s="166">
        <v>486</v>
      </c>
      <c r="C502" s="166">
        <v>-51</v>
      </c>
      <c r="D502" s="166">
        <v>-13</v>
      </c>
      <c r="E502" s="166">
        <v>0</v>
      </c>
      <c r="I502" s="167"/>
    </row>
    <row r="503" spans="1:9">
      <c r="A503" s="165">
        <v>44386</v>
      </c>
      <c r="B503" s="166">
        <v>507</v>
      </c>
      <c r="C503" s="166">
        <v>-56</v>
      </c>
      <c r="D503" s="166">
        <v>-13</v>
      </c>
      <c r="E503" s="166">
        <v>0</v>
      </c>
      <c r="I503" s="167"/>
    </row>
    <row r="504" spans="1:9">
      <c r="A504" s="165">
        <v>44387</v>
      </c>
      <c r="B504" s="166">
        <v>469</v>
      </c>
      <c r="C504" s="166">
        <v>-59</v>
      </c>
      <c r="D504" s="166">
        <v>-18</v>
      </c>
      <c r="E504" s="166">
        <v>0</v>
      </c>
      <c r="I504" s="167"/>
    </row>
    <row r="505" spans="1:9">
      <c r="A505" s="165">
        <v>44388</v>
      </c>
      <c r="B505" s="166">
        <v>398</v>
      </c>
      <c r="C505" s="166">
        <v>-67</v>
      </c>
      <c r="D505" s="166">
        <v>-18</v>
      </c>
      <c r="E505" s="166">
        <v>0</v>
      </c>
      <c r="I505" s="167"/>
    </row>
    <row r="506" spans="1:9">
      <c r="A506" s="165">
        <v>44389</v>
      </c>
      <c r="B506" s="166">
        <v>608</v>
      </c>
      <c r="C506" s="166">
        <v>-75</v>
      </c>
      <c r="D506" s="166">
        <v>-21</v>
      </c>
      <c r="E506" s="166">
        <v>0</v>
      </c>
      <c r="I506" s="167"/>
    </row>
    <row r="507" spans="1:9">
      <c r="A507" s="165">
        <v>44390</v>
      </c>
      <c r="B507" s="166">
        <v>692</v>
      </c>
      <c r="C507" s="166">
        <v>-89</v>
      </c>
      <c r="D507" s="166">
        <v>-26</v>
      </c>
      <c r="E507" s="166">
        <v>0</v>
      </c>
      <c r="I507" s="167"/>
    </row>
    <row r="508" spans="1:9">
      <c r="A508" s="165">
        <v>44391</v>
      </c>
      <c r="B508" s="166">
        <v>852</v>
      </c>
      <c r="C508" s="166">
        <v>-90</v>
      </c>
      <c r="D508" s="166">
        <v>-25</v>
      </c>
      <c r="E508" s="166">
        <v>0</v>
      </c>
      <c r="I508" s="167"/>
    </row>
    <row r="509" spans="1:9">
      <c r="A509" s="165">
        <v>44392</v>
      </c>
      <c r="B509" s="166">
        <v>893</v>
      </c>
      <c r="C509" s="166">
        <v>-101</v>
      </c>
      <c r="D509" s="166">
        <v>-26</v>
      </c>
      <c r="E509" s="166">
        <v>0</v>
      </c>
      <c r="I509" s="167"/>
    </row>
    <row r="510" spans="1:9">
      <c r="A510" s="165">
        <v>44393</v>
      </c>
      <c r="B510" s="166">
        <v>818</v>
      </c>
      <c r="C510" s="166">
        <v>-113</v>
      </c>
      <c r="D510" s="166">
        <v>-30</v>
      </c>
      <c r="E510" s="166">
        <v>0</v>
      </c>
      <c r="I510" s="167"/>
    </row>
    <row r="511" spans="1:9">
      <c r="A511" s="165">
        <v>44394</v>
      </c>
      <c r="B511" s="166">
        <v>691</v>
      </c>
      <c r="C511" s="166">
        <v>-117</v>
      </c>
      <c r="D511" s="166">
        <v>-29</v>
      </c>
      <c r="E511" s="166">
        <v>0</v>
      </c>
      <c r="I511" s="167"/>
    </row>
    <row r="512" spans="1:9">
      <c r="A512" s="165">
        <v>44395</v>
      </c>
      <c r="B512" s="166">
        <v>525</v>
      </c>
      <c r="C512" s="166">
        <v>-134</v>
      </c>
      <c r="D512" s="166">
        <v>-28</v>
      </c>
      <c r="E512" s="166">
        <v>0</v>
      </c>
      <c r="I512" s="167"/>
    </row>
    <row r="513" spans="1:9">
      <c r="A513" s="165">
        <v>44396</v>
      </c>
      <c r="B513" s="166">
        <v>837</v>
      </c>
      <c r="C513" s="166">
        <v>-149</v>
      </c>
      <c r="D513" s="166">
        <v>-31</v>
      </c>
      <c r="E513" s="166">
        <v>0</v>
      </c>
      <c r="I513" s="167"/>
    </row>
    <row r="514" spans="1:9">
      <c r="A514" s="165">
        <v>44397</v>
      </c>
      <c r="B514" s="166">
        <v>847</v>
      </c>
      <c r="C514" s="166">
        <v>-173</v>
      </c>
      <c r="D514" s="166">
        <v>-35</v>
      </c>
      <c r="E514" s="166">
        <v>0</v>
      </c>
      <c r="I514" s="167"/>
    </row>
    <row r="515" spans="1:9">
      <c r="A515" s="165">
        <v>44398</v>
      </c>
      <c r="B515" s="166">
        <v>896</v>
      </c>
      <c r="C515" s="166">
        <v>-198</v>
      </c>
      <c r="D515" s="166">
        <v>-32</v>
      </c>
      <c r="E515" s="166">
        <v>0</v>
      </c>
      <c r="I515" s="167"/>
    </row>
    <row r="516" spans="1:9">
      <c r="A516" s="165">
        <v>44399</v>
      </c>
      <c r="B516" s="166">
        <v>902</v>
      </c>
      <c r="C516" s="166">
        <v>-202</v>
      </c>
      <c r="D516" s="166">
        <v>-34</v>
      </c>
      <c r="E516" s="166">
        <v>0</v>
      </c>
      <c r="I516" s="167"/>
    </row>
    <row r="517" spans="1:9">
      <c r="A517" s="165">
        <v>44400</v>
      </c>
      <c r="B517" s="166">
        <v>839</v>
      </c>
      <c r="C517" s="166">
        <v>-225</v>
      </c>
      <c r="D517" s="166">
        <v>-37</v>
      </c>
      <c r="E517" s="166">
        <v>0</v>
      </c>
      <c r="I517" s="167"/>
    </row>
    <row r="518" spans="1:9">
      <c r="A518" s="165">
        <v>44401</v>
      </c>
      <c r="B518" s="166">
        <v>762</v>
      </c>
      <c r="C518" s="166">
        <v>-238</v>
      </c>
      <c r="D518" s="166">
        <v>-44</v>
      </c>
      <c r="E518" s="166">
        <v>0</v>
      </c>
      <c r="I518" s="167"/>
    </row>
    <row r="519" spans="1:9">
      <c r="A519" s="165">
        <v>44402</v>
      </c>
      <c r="B519" s="166">
        <v>577</v>
      </c>
      <c r="C519" s="166">
        <v>-255</v>
      </c>
      <c r="D519" s="166">
        <v>-45</v>
      </c>
      <c r="E519" s="166">
        <v>0</v>
      </c>
      <c r="I519" s="167"/>
    </row>
    <row r="520" spans="1:9">
      <c r="A520" s="165">
        <v>44403</v>
      </c>
      <c r="B520" s="166">
        <v>775</v>
      </c>
      <c r="C520" s="166">
        <v>-290</v>
      </c>
      <c r="D520" s="166">
        <v>-46</v>
      </c>
      <c r="E520" s="166">
        <v>0</v>
      </c>
      <c r="I520" s="167"/>
    </row>
    <row r="521" spans="1:9">
      <c r="A521" s="165">
        <v>44404</v>
      </c>
      <c r="B521" s="166">
        <v>889</v>
      </c>
      <c r="C521" s="166">
        <v>-305</v>
      </c>
      <c r="D521" s="166">
        <v>-50</v>
      </c>
      <c r="E521" s="166">
        <v>0</v>
      </c>
      <c r="I521" s="167"/>
    </row>
    <row r="522" spans="1:9">
      <c r="A522" s="165">
        <v>44405</v>
      </c>
      <c r="B522" s="166">
        <v>855</v>
      </c>
      <c r="C522" s="166">
        <v>-298</v>
      </c>
      <c r="D522" s="166">
        <v>-54</v>
      </c>
      <c r="E522" s="166">
        <v>0</v>
      </c>
      <c r="I522" s="167"/>
    </row>
    <row r="523" spans="1:9">
      <c r="A523" s="165">
        <v>44406</v>
      </c>
      <c r="B523" s="166">
        <v>754</v>
      </c>
      <c r="C523" s="166">
        <v>-284</v>
      </c>
      <c r="D523" s="166">
        <v>-58</v>
      </c>
      <c r="E523" s="166">
        <v>0</v>
      </c>
      <c r="I523" s="167"/>
    </row>
    <row r="524" spans="1:9">
      <c r="A524" s="165">
        <v>44407</v>
      </c>
      <c r="B524" s="166">
        <v>781</v>
      </c>
      <c r="C524" s="166">
        <v>-296</v>
      </c>
      <c r="D524" s="166">
        <v>-58</v>
      </c>
      <c r="E524" s="166">
        <v>0</v>
      </c>
      <c r="I524" s="167"/>
    </row>
    <row r="525" spans="1:9">
      <c r="A525" s="165">
        <v>44408</v>
      </c>
      <c r="B525" s="166">
        <v>545</v>
      </c>
      <c r="C525" s="166">
        <v>-302</v>
      </c>
      <c r="D525" s="166">
        <v>-58</v>
      </c>
      <c r="E525" s="166">
        <v>0</v>
      </c>
      <c r="I525" s="167"/>
    </row>
    <row r="526" spans="1:9">
      <c r="A526" s="165">
        <v>44409</v>
      </c>
      <c r="B526" s="166">
        <v>519</v>
      </c>
      <c r="C526" s="166">
        <v>-317</v>
      </c>
      <c r="D526" s="166">
        <v>-52</v>
      </c>
      <c r="E526" s="166">
        <v>0</v>
      </c>
      <c r="I526" s="167"/>
    </row>
    <row r="527" spans="1:9">
      <c r="A527" s="165">
        <v>44410</v>
      </c>
      <c r="B527" s="166">
        <v>644</v>
      </c>
      <c r="C527" s="166">
        <v>-328</v>
      </c>
      <c r="D527" s="166">
        <v>-61</v>
      </c>
      <c r="E527" s="166">
        <v>0</v>
      </c>
      <c r="I527" s="167"/>
    </row>
    <row r="528" spans="1:9">
      <c r="A528" s="165">
        <v>44411</v>
      </c>
      <c r="B528" s="166">
        <v>714</v>
      </c>
      <c r="C528" s="166">
        <v>-342</v>
      </c>
      <c r="D528" s="166">
        <v>-66</v>
      </c>
      <c r="E528" s="166">
        <v>0</v>
      </c>
      <c r="I528" s="167"/>
    </row>
    <row r="529" spans="1:9">
      <c r="A529" s="165">
        <v>44412</v>
      </c>
      <c r="B529" s="166">
        <v>578</v>
      </c>
      <c r="C529" s="166">
        <v>-346</v>
      </c>
      <c r="D529" s="166">
        <v>-76</v>
      </c>
      <c r="E529" s="166">
        <v>0</v>
      </c>
      <c r="I529" s="167"/>
    </row>
    <row r="530" spans="1:9">
      <c r="A530" s="165">
        <v>44413</v>
      </c>
      <c r="B530" s="166">
        <v>553</v>
      </c>
      <c r="C530" s="166">
        <v>-351</v>
      </c>
      <c r="D530" s="166">
        <v>-75</v>
      </c>
      <c r="E530" s="166">
        <v>0</v>
      </c>
      <c r="I530" s="167"/>
    </row>
    <row r="531" spans="1:9">
      <c r="A531" s="165">
        <v>44414</v>
      </c>
      <c r="B531" s="166">
        <v>485</v>
      </c>
      <c r="C531" s="166">
        <v>-342</v>
      </c>
      <c r="D531" s="166">
        <v>-75</v>
      </c>
      <c r="E531" s="166">
        <v>0</v>
      </c>
      <c r="I531" s="167"/>
    </row>
    <row r="532" spans="1:9">
      <c r="A532" s="165">
        <v>44415</v>
      </c>
      <c r="B532" s="166">
        <v>409</v>
      </c>
      <c r="C532" s="166">
        <v>-334</v>
      </c>
      <c r="D532" s="166">
        <v>-82</v>
      </c>
      <c r="E532" s="166">
        <v>0</v>
      </c>
      <c r="I532" s="167"/>
    </row>
    <row r="533" spans="1:9">
      <c r="A533" s="165">
        <v>44416</v>
      </c>
      <c r="B533" s="166">
        <v>242</v>
      </c>
      <c r="C533" s="166">
        <v>-349</v>
      </c>
      <c r="D533" s="166">
        <v>-82</v>
      </c>
      <c r="E533" s="166">
        <v>0</v>
      </c>
      <c r="I533" s="167"/>
    </row>
    <row r="534" spans="1:9" ht="14.25">
      <c r="A534" s="165">
        <v>44417</v>
      </c>
      <c r="B534" s="166">
        <v>377</v>
      </c>
      <c r="C534" s="166">
        <v>-363</v>
      </c>
      <c r="D534" s="166">
        <v>-87</v>
      </c>
      <c r="E534" s="166">
        <v>0</v>
      </c>
      <c r="F534" s="168"/>
      <c r="G534" s="168"/>
      <c r="I534" s="167"/>
    </row>
    <row r="535" spans="1:9" ht="14.25">
      <c r="A535" s="165">
        <v>44418</v>
      </c>
      <c r="B535" s="166">
        <v>487</v>
      </c>
      <c r="C535" s="166">
        <v>-341</v>
      </c>
      <c r="D535" s="166">
        <v>-88</v>
      </c>
      <c r="E535" s="166">
        <v>0</v>
      </c>
      <c r="F535" s="168"/>
      <c r="G535" s="168"/>
      <c r="I535" s="167"/>
    </row>
    <row r="536" spans="1:9" ht="14.25">
      <c r="A536" s="165">
        <v>44419</v>
      </c>
      <c r="B536" s="166">
        <v>373</v>
      </c>
      <c r="C536" s="166">
        <v>-327</v>
      </c>
      <c r="D536" s="166">
        <v>-88</v>
      </c>
      <c r="E536" s="166">
        <v>0</v>
      </c>
      <c r="F536" s="168"/>
      <c r="G536" s="168"/>
      <c r="I536" s="167"/>
    </row>
    <row r="537" spans="1:9" ht="14.25">
      <c r="A537" s="165">
        <v>44420</v>
      </c>
      <c r="B537" s="166">
        <v>422</v>
      </c>
      <c r="C537" s="166">
        <v>-308</v>
      </c>
      <c r="D537" s="166">
        <v>-91</v>
      </c>
      <c r="E537" s="166">
        <v>0</v>
      </c>
      <c r="F537" s="168"/>
      <c r="G537" s="168"/>
      <c r="I537" s="167"/>
    </row>
    <row r="538" spans="1:9" ht="14.25">
      <c r="A538" s="165">
        <v>44421</v>
      </c>
      <c r="B538" s="166">
        <v>358</v>
      </c>
      <c r="C538" s="166">
        <v>-291</v>
      </c>
      <c r="D538" s="166">
        <v>-92</v>
      </c>
      <c r="E538" s="166">
        <v>0</v>
      </c>
      <c r="F538" s="168"/>
      <c r="G538" s="168"/>
      <c r="I538" s="167"/>
    </row>
    <row r="539" spans="1:9" ht="14.25">
      <c r="A539" s="165">
        <v>44422</v>
      </c>
      <c r="B539" s="166">
        <v>260</v>
      </c>
      <c r="C539" s="166">
        <v>-276</v>
      </c>
      <c r="D539" s="166">
        <v>-92</v>
      </c>
      <c r="E539" s="166">
        <v>0</v>
      </c>
      <c r="F539" s="168"/>
      <c r="G539" s="168"/>
      <c r="I539" s="167"/>
    </row>
    <row r="540" spans="1:9" ht="14.25">
      <c r="A540" s="165">
        <v>44423</v>
      </c>
      <c r="B540" s="166">
        <v>239</v>
      </c>
      <c r="C540" s="166">
        <v>-280</v>
      </c>
      <c r="D540" s="166">
        <v>-91</v>
      </c>
      <c r="E540" s="166">
        <v>0</v>
      </c>
      <c r="F540" s="168"/>
      <c r="G540" s="168"/>
      <c r="I540" s="167"/>
    </row>
    <row r="541" spans="1:9" ht="14.25">
      <c r="A541" s="165">
        <v>44424</v>
      </c>
      <c r="B541" s="166">
        <v>299</v>
      </c>
      <c r="C541" s="166">
        <v>-286</v>
      </c>
      <c r="D541" s="166">
        <v>-86</v>
      </c>
      <c r="E541" s="166">
        <v>0</v>
      </c>
      <c r="F541" s="168"/>
      <c r="G541" s="168"/>
      <c r="I541" s="167"/>
    </row>
    <row r="542" spans="1:9" ht="14.25">
      <c r="A542" s="165">
        <v>44425</v>
      </c>
      <c r="B542" s="166">
        <v>294</v>
      </c>
      <c r="C542" s="166">
        <v>-275</v>
      </c>
      <c r="D542" s="166">
        <v>-82</v>
      </c>
      <c r="E542" s="166">
        <v>0</v>
      </c>
      <c r="F542" s="168"/>
      <c r="G542" s="168"/>
      <c r="I542" s="167"/>
    </row>
    <row r="543" spans="1:9">
      <c r="A543" s="165">
        <v>44426</v>
      </c>
      <c r="B543" s="166">
        <v>362</v>
      </c>
      <c r="C543" s="166">
        <v>-269</v>
      </c>
      <c r="D543" s="166">
        <v>-79</v>
      </c>
      <c r="E543" s="166">
        <v>0</v>
      </c>
      <c r="I543" s="167"/>
    </row>
    <row r="544" spans="1:9">
      <c r="A544" s="165">
        <v>44427</v>
      </c>
      <c r="B544" s="166">
        <v>290</v>
      </c>
      <c r="C544" s="166">
        <v>-257</v>
      </c>
      <c r="D544" s="166">
        <v>-77</v>
      </c>
      <c r="E544" s="166">
        <v>0</v>
      </c>
      <c r="I544" s="167"/>
    </row>
    <row r="545" spans="1:9">
      <c r="A545" s="165">
        <v>44428</v>
      </c>
      <c r="B545" s="166">
        <v>311</v>
      </c>
      <c r="C545" s="166">
        <v>-241</v>
      </c>
      <c r="D545" s="166">
        <v>-75</v>
      </c>
      <c r="E545" s="166">
        <v>0</v>
      </c>
      <c r="I545" s="167"/>
    </row>
    <row r="546" spans="1:9">
      <c r="A546" s="165">
        <v>44429</v>
      </c>
      <c r="B546" s="166">
        <v>212</v>
      </c>
      <c r="C546" s="166">
        <v>-219</v>
      </c>
      <c r="D546" s="166">
        <v>-76</v>
      </c>
      <c r="E546" s="166">
        <v>0</v>
      </c>
      <c r="I546" s="167"/>
    </row>
    <row r="547" spans="1:9">
      <c r="A547" s="165">
        <v>44430</v>
      </c>
      <c r="B547" s="166">
        <v>175</v>
      </c>
      <c r="C547" s="166">
        <v>-222</v>
      </c>
      <c r="D547" s="166">
        <v>-76</v>
      </c>
      <c r="E547" s="166">
        <v>0</v>
      </c>
      <c r="I547" s="167"/>
    </row>
    <row r="548" spans="1:9">
      <c r="A548" s="165">
        <v>44431</v>
      </c>
      <c r="B548" s="166">
        <v>229</v>
      </c>
      <c r="C548" s="166">
        <v>-223</v>
      </c>
      <c r="D548" s="166">
        <v>-74</v>
      </c>
      <c r="E548" s="166">
        <v>0</v>
      </c>
      <c r="I548" s="167"/>
    </row>
    <row r="549" spans="1:9">
      <c r="A549" s="165">
        <v>44432</v>
      </c>
      <c r="B549" s="166">
        <v>216</v>
      </c>
      <c r="C549" s="166">
        <v>-228</v>
      </c>
      <c r="D549" s="166">
        <v>-71</v>
      </c>
      <c r="E549" s="166">
        <v>0</v>
      </c>
      <c r="I549" s="167"/>
    </row>
    <row r="550" spans="1:9">
      <c r="A550" s="165">
        <v>44433</v>
      </c>
      <c r="B550" s="166">
        <v>249</v>
      </c>
      <c r="C550" s="166">
        <v>-215</v>
      </c>
      <c r="D550" s="166">
        <v>-70</v>
      </c>
      <c r="E550" s="166">
        <v>0</v>
      </c>
      <c r="I550" s="167"/>
    </row>
    <row r="551" spans="1:9">
      <c r="A551" s="165">
        <v>44434</v>
      </c>
      <c r="B551" s="166">
        <v>206</v>
      </c>
      <c r="C551" s="166">
        <v>-209</v>
      </c>
      <c r="D551" s="166">
        <v>-68</v>
      </c>
      <c r="E551" s="166">
        <v>0</v>
      </c>
      <c r="I551" s="167"/>
    </row>
    <row r="552" spans="1:9">
      <c r="A552" s="165">
        <v>44435</v>
      </c>
      <c r="B552" s="166">
        <v>222</v>
      </c>
      <c r="C552" s="166">
        <v>-196</v>
      </c>
      <c r="D552" s="166">
        <v>-70</v>
      </c>
      <c r="E552" s="166">
        <v>0</v>
      </c>
      <c r="I552" s="167"/>
    </row>
    <row r="553" spans="1:9">
      <c r="A553" s="165">
        <v>44436</v>
      </c>
      <c r="B553" s="166">
        <v>141</v>
      </c>
      <c r="C553" s="166">
        <v>-197</v>
      </c>
      <c r="D553" s="166">
        <v>-69</v>
      </c>
      <c r="E553" s="166">
        <v>0</v>
      </c>
      <c r="I553" s="167"/>
    </row>
    <row r="554" spans="1:9">
      <c r="A554" s="165">
        <v>44437</v>
      </c>
      <c r="B554" s="166">
        <v>112</v>
      </c>
      <c r="C554" s="166">
        <v>-201</v>
      </c>
      <c r="D554" s="166">
        <v>-69</v>
      </c>
      <c r="E554" s="166">
        <v>0</v>
      </c>
      <c r="I554" s="167"/>
    </row>
    <row r="555" spans="1:9">
      <c r="A555" s="165">
        <v>44438</v>
      </c>
      <c r="B555" s="166">
        <v>151</v>
      </c>
      <c r="C555" s="166">
        <v>-201</v>
      </c>
      <c r="D555" s="166">
        <v>-69</v>
      </c>
      <c r="E555" s="166">
        <v>0</v>
      </c>
      <c r="I555" s="167"/>
    </row>
    <row r="556" spans="1:9">
      <c r="A556" s="165">
        <v>44439</v>
      </c>
      <c r="B556" s="166">
        <v>176</v>
      </c>
      <c r="C556" s="166">
        <v>-192</v>
      </c>
      <c r="D556" s="166">
        <v>-67</v>
      </c>
      <c r="E556" s="166">
        <v>0</v>
      </c>
      <c r="I556" s="167"/>
    </row>
    <row r="557" spans="1:9">
      <c r="A557" s="165">
        <v>44440</v>
      </c>
      <c r="B557" s="166">
        <v>120</v>
      </c>
      <c r="C557" s="166">
        <v>-180</v>
      </c>
      <c r="D557" s="166">
        <v>-64</v>
      </c>
      <c r="E557" s="166">
        <v>0</v>
      </c>
      <c r="I557" s="167"/>
    </row>
    <row r="558" spans="1:9">
      <c r="A558" s="165">
        <v>44441</v>
      </c>
      <c r="B558" s="166">
        <v>163</v>
      </c>
      <c r="C558" s="166">
        <v>-165</v>
      </c>
      <c r="D558" s="166">
        <v>-60</v>
      </c>
      <c r="E558" s="166">
        <v>0</v>
      </c>
      <c r="I558" s="167"/>
    </row>
    <row r="559" spans="1:9">
      <c r="A559" s="165">
        <v>44442</v>
      </c>
      <c r="B559" s="166">
        <v>124</v>
      </c>
      <c r="C559" s="166">
        <v>-159</v>
      </c>
      <c r="D559" s="166">
        <v>-58</v>
      </c>
      <c r="E559" s="166">
        <v>0</v>
      </c>
      <c r="I559" s="167"/>
    </row>
    <row r="560" spans="1:9">
      <c r="A560" s="165">
        <v>44443</v>
      </c>
      <c r="B560" s="166">
        <v>100</v>
      </c>
      <c r="C560" s="166">
        <v>-132</v>
      </c>
      <c r="D560" s="166">
        <v>-60</v>
      </c>
      <c r="E560" s="166">
        <v>0</v>
      </c>
      <c r="I560" s="167"/>
    </row>
    <row r="561" spans="1:9">
      <c r="A561" s="165">
        <v>44444</v>
      </c>
      <c r="B561" s="166">
        <v>70</v>
      </c>
      <c r="C561" s="166">
        <v>-140</v>
      </c>
      <c r="D561" s="166">
        <v>-58</v>
      </c>
      <c r="E561" s="166">
        <v>0</v>
      </c>
      <c r="I561" s="167"/>
    </row>
    <row r="562" spans="1:9">
      <c r="A562" s="165">
        <v>44445</v>
      </c>
      <c r="B562" s="166">
        <v>113</v>
      </c>
      <c r="C562" s="166">
        <v>-134</v>
      </c>
      <c r="D562" s="166">
        <v>-60</v>
      </c>
      <c r="E562" s="166">
        <v>0</v>
      </c>
      <c r="I562" s="167"/>
    </row>
    <row r="563" spans="1:9">
      <c r="A563" s="165">
        <v>44446</v>
      </c>
      <c r="B563" s="166">
        <v>121</v>
      </c>
      <c r="C563" s="166">
        <v>-128</v>
      </c>
      <c r="D563" s="166">
        <v>-57</v>
      </c>
      <c r="E563" s="166">
        <v>0</v>
      </c>
      <c r="I563" s="167"/>
    </row>
    <row r="564" spans="1:9">
      <c r="A564" s="165">
        <v>44447</v>
      </c>
      <c r="B564" s="166">
        <v>125</v>
      </c>
      <c r="C564" s="166">
        <v>-118</v>
      </c>
      <c r="D564" s="166">
        <v>-55</v>
      </c>
      <c r="E564" s="166">
        <v>0</v>
      </c>
      <c r="I564" s="167"/>
    </row>
    <row r="565" spans="1:9">
      <c r="A565" s="165">
        <v>44448</v>
      </c>
      <c r="B565" s="166">
        <v>152</v>
      </c>
      <c r="C565" s="166">
        <v>-113</v>
      </c>
      <c r="D565" s="166">
        <v>-51</v>
      </c>
      <c r="E565" s="166">
        <v>0</v>
      </c>
      <c r="I565" s="167"/>
    </row>
    <row r="566" spans="1:9">
      <c r="A566" s="165">
        <v>44449</v>
      </c>
      <c r="B566" s="166">
        <v>115</v>
      </c>
      <c r="C566" s="166">
        <v>-118</v>
      </c>
      <c r="D566" s="166">
        <v>-50</v>
      </c>
      <c r="E566" s="166">
        <v>0</v>
      </c>
      <c r="I566" s="167"/>
    </row>
    <row r="567" spans="1:9">
      <c r="A567" s="165">
        <v>44450</v>
      </c>
      <c r="B567" s="166">
        <v>77</v>
      </c>
      <c r="C567" s="166">
        <v>-123</v>
      </c>
      <c r="D567" s="166">
        <v>-49</v>
      </c>
      <c r="E567" s="166">
        <v>0</v>
      </c>
      <c r="I567" s="167"/>
    </row>
    <row r="568" spans="1:9">
      <c r="A568" s="165">
        <v>44451</v>
      </c>
      <c r="B568" s="166">
        <v>88</v>
      </c>
      <c r="C568" s="166">
        <v>-127</v>
      </c>
      <c r="D568" s="166">
        <v>-49</v>
      </c>
      <c r="E568" s="166">
        <v>0</v>
      </c>
      <c r="I568" s="167"/>
    </row>
    <row r="569" spans="1:9">
      <c r="A569" s="165">
        <v>44452</v>
      </c>
      <c r="B569" s="166">
        <v>85</v>
      </c>
      <c r="C569" s="166">
        <v>-131</v>
      </c>
      <c r="D569" s="166">
        <v>-52</v>
      </c>
      <c r="E569" s="166">
        <v>0</v>
      </c>
      <c r="I569" s="167"/>
    </row>
    <row r="570" spans="1:9">
      <c r="A570" s="165">
        <v>44453</v>
      </c>
      <c r="B570" s="166">
        <v>80</v>
      </c>
      <c r="C570" s="166">
        <v>-124</v>
      </c>
      <c r="D570" s="166">
        <v>-50</v>
      </c>
      <c r="E570" s="166">
        <v>0</v>
      </c>
      <c r="I570" s="167"/>
    </row>
    <row r="571" spans="1:9">
      <c r="A571" s="165">
        <v>44454</v>
      </c>
      <c r="B571" s="166">
        <v>86</v>
      </c>
      <c r="C571" s="166">
        <v>-120</v>
      </c>
      <c r="D571" s="166">
        <v>-49</v>
      </c>
      <c r="E571" s="166">
        <v>0</v>
      </c>
      <c r="I571" s="167"/>
    </row>
    <row r="572" spans="1:9">
      <c r="A572" s="165">
        <v>44455</v>
      </c>
      <c r="B572" s="166">
        <v>65</v>
      </c>
      <c r="C572" s="166">
        <v>-108</v>
      </c>
      <c r="D572" s="166">
        <v>-47</v>
      </c>
      <c r="E572" s="166">
        <v>0</v>
      </c>
      <c r="I572" s="167"/>
    </row>
    <row r="573" spans="1:9">
      <c r="A573" s="165">
        <v>44456</v>
      </c>
      <c r="B573" s="166">
        <v>57</v>
      </c>
      <c r="C573" s="166">
        <v>-107</v>
      </c>
      <c r="D573" s="166">
        <v>-45</v>
      </c>
      <c r="E573" s="166">
        <v>0</v>
      </c>
      <c r="I573" s="167"/>
    </row>
    <row r="574" spans="1:9">
      <c r="A574" s="165">
        <v>44457</v>
      </c>
      <c r="B574" s="166">
        <v>39</v>
      </c>
      <c r="C574" s="166">
        <v>-107</v>
      </c>
      <c r="D574" s="166">
        <v>-43</v>
      </c>
      <c r="E574" s="166">
        <v>0</v>
      </c>
      <c r="I574" s="167"/>
    </row>
    <row r="575" spans="1:9">
      <c r="A575" s="165">
        <v>44458</v>
      </c>
      <c r="B575" s="166">
        <v>41</v>
      </c>
      <c r="C575" s="166">
        <v>-110</v>
      </c>
      <c r="D575" s="166">
        <v>-43</v>
      </c>
      <c r="E575" s="166">
        <v>0</v>
      </c>
      <c r="I575" s="167"/>
    </row>
    <row r="576" spans="1:9">
      <c r="A576" s="165">
        <v>44459</v>
      </c>
      <c r="B576" s="166">
        <v>75</v>
      </c>
      <c r="C576" s="166">
        <v>-111</v>
      </c>
      <c r="D576" s="166">
        <v>-46</v>
      </c>
      <c r="E576" s="166">
        <v>0</v>
      </c>
      <c r="I576" s="167"/>
    </row>
    <row r="577" spans="1:9">
      <c r="A577" s="165">
        <v>44460</v>
      </c>
      <c r="B577" s="166">
        <v>52</v>
      </c>
      <c r="C577" s="166">
        <v>-110</v>
      </c>
      <c r="D577" s="166">
        <v>-43</v>
      </c>
      <c r="E577" s="166">
        <v>0</v>
      </c>
      <c r="I577" s="167"/>
    </row>
    <row r="578" spans="1:9">
      <c r="A578" s="165">
        <v>44461</v>
      </c>
      <c r="B578" s="166">
        <v>89</v>
      </c>
      <c r="C578" s="166">
        <v>-108</v>
      </c>
      <c r="D578" s="166">
        <v>-39</v>
      </c>
      <c r="E578" s="166">
        <v>0</v>
      </c>
      <c r="I578" s="167"/>
    </row>
    <row r="579" spans="1:9">
      <c r="A579" s="165">
        <v>44462</v>
      </c>
      <c r="B579" s="166">
        <v>66</v>
      </c>
      <c r="C579" s="166">
        <v>-100</v>
      </c>
      <c r="D579" s="166">
        <v>-39</v>
      </c>
      <c r="E579" s="166">
        <v>0</v>
      </c>
      <c r="I579" s="167"/>
    </row>
    <row r="580" spans="1:9">
      <c r="A580" s="165">
        <v>44463</v>
      </c>
      <c r="B580" s="166">
        <v>69</v>
      </c>
      <c r="C580" s="166">
        <v>-87</v>
      </c>
      <c r="D580" s="166">
        <v>-34</v>
      </c>
      <c r="E580" s="166">
        <v>0</v>
      </c>
      <c r="I580" s="167"/>
    </row>
    <row r="581" spans="1:9">
      <c r="A581" s="165">
        <v>44464</v>
      </c>
      <c r="B581" s="166">
        <v>48</v>
      </c>
      <c r="C581" s="166">
        <v>-87</v>
      </c>
      <c r="D581" s="166">
        <v>-34</v>
      </c>
      <c r="E581" s="166">
        <v>0</v>
      </c>
      <c r="I581" s="167"/>
    </row>
    <row r="582" spans="1:9">
      <c r="A582" s="165">
        <v>44465</v>
      </c>
      <c r="B582" s="166">
        <v>40</v>
      </c>
      <c r="C582" s="166">
        <v>-87</v>
      </c>
      <c r="D582" s="166">
        <v>-34</v>
      </c>
      <c r="E582" s="166">
        <v>0</v>
      </c>
      <c r="I582" s="167"/>
    </row>
    <row r="583" spans="1:9">
      <c r="A583" s="165">
        <v>44466</v>
      </c>
      <c r="B583" s="166">
        <v>88</v>
      </c>
      <c r="C583" s="166">
        <v>-93</v>
      </c>
      <c r="D583" s="166">
        <v>-34</v>
      </c>
      <c r="E583" s="166">
        <v>0</v>
      </c>
      <c r="I583" s="167"/>
    </row>
    <row r="584" spans="1:9">
      <c r="A584" s="165">
        <v>44467</v>
      </c>
      <c r="B584" s="166">
        <v>67</v>
      </c>
      <c r="C584" s="166">
        <v>-101</v>
      </c>
      <c r="D584" s="166">
        <v>-34</v>
      </c>
      <c r="E584" s="166">
        <v>0</v>
      </c>
      <c r="I584" s="167"/>
    </row>
    <row r="585" spans="1:9">
      <c r="A585" s="165">
        <v>44468</v>
      </c>
      <c r="B585" s="166">
        <v>39</v>
      </c>
      <c r="C585" s="166">
        <v>-97</v>
      </c>
      <c r="D585" s="166">
        <v>-33</v>
      </c>
      <c r="E585" s="166">
        <v>0</v>
      </c>
      <c r="I585" s="167"/>
    </row>
    <row r="586" spans="1:9">
      <c r="A586" s="165">
        <v>44469</v>
      </c>
      <c r="B586" s="166">
        <v>40</v>
      </c>
      <c r="C586" s="166">
        <v>-93</v>
      </c>
      <c r="D586" s="166">
        <v>-32</v>
      </c>
      <c r="E586" s="166">
        <v>0</v>
      </c>
      <c r="I586" s="167"/>
    </row>
    <row r="587" spans="1:9">
      <c r="A587" s="165">
        <v>44470</v>
      </c>
      <c r="B587" s="166">
        <v>51</v>
      </c>
      <c r="C587" s="166">
        <v>-95</v>
      </c>
      <c r="D587" s="166">
        <v>-34</v>
      </c>
      <c r="E587" s="166">
        <v>0</v>
      </c>
      <c r="I587" s="167"/>
    </row>
    <row r="588" spans="1:9">
      <c r="A588" s="165">
        <v>44471</v>
      </c>
      <c r="B588" s="166">
        <v>30</v>
      </c>
      <c r="C588" s="166">
        <v>-96</v>
      </c>
      <c r="D588" s="166">
        <v>-34</v>
      </c>
      <c r="E588" s="166">
        <v>0</v>
      </c>
      <c r="I588" s="167"/>
    </row>
    <row r="589" spans="1:9">
      <c r="A589" s="165">
        <v>44472</v>
      </c>
      <c r="B589" s="166">
        <v>28</v>
      </c>
      <c r="C589" s="166">
        <v>-94</v>
      </c>
      <c r="D589" s="166">
        <v>-33</v>
      </c>
      <c r="E589" s="166">
        <v>0</v>
      </c>
      <c r="I589" s="167"/>
    </row>
    <row r="590" spans="1:9">
      <c r="A590" s="165">
        <v>44473</v>
      </c>
      <c r="B590" s="166">
        <v>59</v>
      </c>
      <c r="C590" s="166">
        <v>-97</v>
      </c>
      <c r="D590" s="166">
        <v>-31</v>
      </c>
      <c r="E590" s="166">
        <v>0</v>
      </c>
      <c r="I590" s="167"/>
    </row>
    <row r="591" spans="1:9">
      <c r="A591" s="165">
        <v>44474</v>
      </c>
      <c r="B591" s="166">
        <v>48</v>
      </c>
      <c r="C591" s="166">
        <v>-91</v>
      </c>
      <c r="D591" s="166">
        <v>-27</v>
      </c>
      <c r="E591" s="166">
        <v>0</v>
      </c>
      <c r="I591" s="167"/>
    </row>
    <row r="592" spans="1:9">
      <c r="A592" s="165">
        <v>44475</v>
      </c>
      <c r="B592" s="166">
        <v>36</v>
      </c>
      <c r="C592" s="166">
        <v>-84</v>
      </c>
      <c r="D592" s="166">
        <v>-23</v>
      </c>
      <c r="E592" s="166">
        <v>0</v>
      </c>
      <c r="I592" s="167"/>
    </row>
    <row r="593" spans="1:9">
      <c r="A593" s="165">
        <v>44476</v>
      </c>
      <c r="B593" s="166">
        <v>43</v>
      </c>
      <c r="C593" s="166">
        <v>-73</v>
      </c>
      <c r="D593" s="166">
        <v>-26</v>
      </c>
      <c r="E593" s="166">
        <v>0</v>
      </c>
      <c r="I593" s="167"/>
    </row>
    <row r="594" spans="1:9">
      <c r="A594" s="165">
        <v>44477</v>
      </c>
      <c r="B594" s="166">
        <v>67</v>
      </c>
      <c r="C594" s="166">
        <v>-71</v>
      </c>
      <c r="D594" s="166">
        <v>-26</v>
      </c>
      <c r="E594" s="166">
        <v>0</v>
      </c>
      <c r="I594" s="167"/>
    </row>
    <row r="595" spans="1:9">
      <c r="A595" s="165">
        <v>44478</v>
      </c>
      <c r="B595" s="166">
        <v>28</v>
      </c>
      <c r="C595" s="166">
        <v>-72</v>
      </c>
      <c r="D595" s="166">
        <v>-26</v>
      </c>
      <c r="E595" s="166">
        <v>0</v>
      </c>
      <c r="I595" s="167"/>
    </row>
    <row r="596" spans="1:9">
      <c r="A596" s="165">
        <v>44479</v>
      </c>
      <c r="B596" s="166">
        <v>12</v>
      </c>
      <c r="C596" s="166">
        <v>-70</v>
      </c>
      <c r="D596" s="166">
        <v>-24</v>
      </c>
      <c r="E596" s="166">
        <v>0</v>
      </c>
      <c r="I596" s="167"/>
    </row>
    <row r="597" spans="1:9">
      <c r="A597" s="165">
        <v>44480</v>
      </c>
      <c r="B597" s="166">
        <v>48</v>
      </c>
      <c r="C597" s="166">
        <v>-72</v>
      </c>
      <c r="D597" s="166">
        <v>-22</v>
      </c>
      <c r="E597" s="166">
        <v>0</v>
      </c>
      <c r="I597" s="167"/>
    </row>
    <row r="598" spans="1:9">
      <c r="A598" s="165">
        <v>44481</v>
      </c>
      <c r="B598" s="166">
        <v>33</v>
      </c>
      <c r="C598" s="166">
        <v>-72</v>
      </c>
      <c r="D598" s="166">
        <v>-19</v>
      </c>
      <c r="E598" s="166">
        <v>0</v>
      </c>
      <c r="I598" s="167"/>
    </row>
    <row r="599" spans="1:9">
      <c r="A599" s="165">
        <v>44482</v>
      </c>
      <c r="B599" s="166">
        <v>41</v>
      </c>
      <c r="C599" s="166">
        <v>-67</v>
      </c>
      <c r="D599" s="166">
        <v>-19</v>
      </c>
      <c r="E599" s="166">
        <v>0</v>
      </c>
      <c r="I599" s="167"/>
    </row>
    <row r="600" spans="1:9">
      <c r="A600" s="165">
        <v>44483</v>
      </c>
      <c r="B600" s="166">
        <v>44</v>
      </c>
      <c r="C600" s="166">
        <v>-66</v>
      </c>
      <c r="D600" s="166">
        <v>-19</v>
      </c>
      <c r="E600" s="166">
        <v>0</v>
      </c>
      <c r="I600" s="167"/>
    </row>
    <row r="601" spans="1:9">
      <c r="A601" s="165">
        <v>44484</v>
      </c>
      <c r="B601" s="166">
        <v>46</v>
      </c>
      <c r="C601" s="166">
        <v>-60</v>
      </c>
      <c r="D601" s="166">
        <v>-20</v>
      </c>
      <c r="E601" s="166">
        <v>0</v>
      </c>
      <c r="I601" s="167"/>
    </row>
    <row r="602" spans="1:9">
      <c r="A602" s="165">
        <v>44485</v>
      </c>
      <c r="B602" s="166">
        <v>57</v>
      </c>
      <c r="C602" s="166">
        <v>-54</v>
      </c>
      <c r="D602" s="166">
        <v>-21</v>
      </c>
      <c r="E602" s="166">
        <v>0</v>
      </c>
      <c r="I602" s="167"/>
    </row>
    <row r="603" spans="1:9">
      <c r="A603" s="165">
        <v>44486</v>
      </c>
      <c r="B603" s="166">
        <v>9</v>
      </c>
      <c r="C603" s="166">
        <v>-55</v>
      </c>
      <c r="D603" s="166">
        <v>-21</v>
      </c>
      <c r="E603" s="166">
        <v>0</v>
      </c>
      <c r="I603" s="167"/>
    </row>
    <row r="604" spans="1:9">
      <c r="A604" s="165">
        <v>44487</v>
      </c>
      <c r="B604" s="166">
        <v>75</v>
      </c>
      <c r="C604" s="166">
        <v>-60</v>
      </c>
      <c r="D604" s="166">
        <v>-21</v>
      </c>
      <c r="E604" s="166">
        <v>0</v>
      </c>
      <c r="I604" s="167"/>
    </row>
    <row r="605" spans="1:9">
      <c r="A605" s="165">
        <v>44488</v>
      </c>
      <c r="B605" s="166">
        <v>73</v>
      </c>
      <c r="C605" s="166">
        <v>-62</v>
      </c>
      <c r="D605" s="166">
        <v>-21</v>
      </c>
      <c r="E605" s="166">
        <v>0</v>
      </c>
      <c r="I605" s="167"/>
    </row>
    <row r="606" spans="1:9">
      <c r="A606" s="165">
        <v>44489</v>
      </c>
      <c r="B606" s="166">
        <v>58</v>
      </c>
      <c r="C606" s="166">
        <v>-65</v>
      </c>
      <c r="D606" s="166">
        <v>-19</v>
      </c>
      <c r="E606" s="166">
        <v>0</v>
      </c>
      <c r="I606" s="167"/>
    </row>
    <row r="607" spans="1:9">
      <c r="A607" s="165">
        <v>44490</v>
      </c>
      <c r="B607" s="166">
        <v>58</v>
      </c>
      <c r="C607" s="166">
        <v>-58</v>
      </c>
      <c r="D607" s="166">
        <v>-20</v>
      </c>
      <c r="E607" s="166">
        <v>0</v>
      </c>
      <c r="I607" s="167"/>
    </row>
    <row r="608" spans="1:9">
      <c r="A608" s="165">
        <v>44491</v>
      </c>
      <c r="B608" s="166">
        <v>63</v>
      </c>
      <c r="C608" s="166">
        <v>-51</v>
      </c>
      <c r="D608" s="166">
        <v>-20</v>
      </c>
      <c r="E608" s="166">
        <v>0</v>
      </c>
      <c r="I608" s="167"/>
    </row>
    <row r="609" spans="1:9">
      <c r="A609" s="165">
        <v>44492</v>
      </c>
      <c r="B609" s="166">
        <v>44</v>
      </c>
      <c r="C609" s="166">
        <v>-45</v>
      </c>
      <c r="D609" s="166">
        <v>-21</v>
      </c>
      <c r="E609" s="166">
        <v>0</v>
      </c>
      <c r="I609" s="167"/>
    </row>
    <row r="610" spans="1:9">
      <c r="A610" s="165">
        <v>44493</v>
      </c>
      <c r="B610" s="166">
        <v>32</v>
      </c>
      <c r="C610" s="166">
        <v>-47</v>
      </c>
      <c r="D610" s="166">
        <v>-21</v>
      </c>
      <c r="E610" s="166">
        <v>0</v>
      </c>
      <c r="I610" s="167"/>
    </row>
    <row r="611" spans="1:9">
      <c r="A611" s="165">
        <v>44494</v>
      </c>
      <c r="B611" s="166">
        <v>103</v>
      </c>
      <c r="C611" s="166">
        <v>-53</v>
      </c>
      <c r="D611" s="166">
        <v>-22</v>
      </c>
      <c r="E611" s="166">
        <v>0</v>
      </c>
      <c r="I611" s="167"/>
    </row>
    <row r="612" spans="1:9">
      <c r="A612" s="165">
        <v>44495</v>
      </c>
      <c r="B612" s="166">
        <v>87</v>
      </c>
      <c r="C612" s="166">
        <v>-50</v>
      </c>
      <c r="D612" s="166">
        <v>-22</v>
      </c>
      <c r="E612" s="166">
        <v>0</v>
      </c>
      <c r="I612" s="167"/>
    </row>
    <row r="613" spans="1:9">
      <c r="A613" s="165">
        <v>44496</v>
      </c>
      <c r="B613" s="166">
        <v>67</v>
      </c>
      <c r="C613" s="166">
        <v>-54</v>
      </c>
      <c r="D613" s="166">
        <v>-21</v>
      </c>
      <c r="E613" s="166">
        <v>0</v>
      </c>
      <c r="I613" s="167"/>
    </row>
    <row r="614" spans="1:9">
      <c r="A614" s="165">
        <v>44497</v>
      </c>
      <c r="B614" s="166">
        <v>75</v>
      </c>
      <c r="C614" s="166">
        <v>-47</v>
      </c>
      <c r="D614" s="166">
        <v>-22</v>
      </c>
      <c r="E614" s="166">
        <v>0</v>
      </c>
      <c r="I614" s="167"/>
    </row>
    <row r="615" spans="1:9">
      <c r="A615" s="165">
        <v>44498</v>
      </c>
      <c r="B615" s="166">
        <v>117</v>
      </c>
      <c r="C615" s="166">
        <v>-44</v>
      </c>
      <c r="D615" s="166">
        <v>-21</v>
      </c>
      <c r="E615" s="166">
        <v>0</v>
      </c>
      <c r="I615" s="167"/>
    </row>
    <row r="616" spans="1:9">
      <c r="A616" s="165">
        <v>44499</v>
      </c>
      <c r="B616" s="166">
        <v>42</v>
      </c>
      <c r="C616" s="166">
        <v>-45</v>
      </c>
      <c r="D616" s="166">
        <v>-20</v>
      </c>
      <c r="E616" s="166">
        <v>0</v>
      </c>
      <c r="I616" s="167"/>
    </row>
    <row r="617" spans="1:9">
      <c r="A617" s="165">
        <v>44500</v>
      </c>
      <c r="B617" s="166">
        <v>35</v>
      </c>
      <c r="C617" s="166">
        <v>-44</v>
      </c>
      <c r="D617" s="166">
        <v>-22</v>
      </c>
      <c r="E617" s="166">
        <v>0</v>
      </c>
      <c r="I617" s="167"/>
    </row>
    <row r="618" spans="1:9">
      <c r="A618" s="165">
        <v>44501</v>
      </c>
      <c r="B618" s="166">
        <v>38</v>
      </c>
      <c r="C618" s="166">
        <v>-44</v>
      </c>
      <c r="D618" s="166">
        <v>-21</v>
      </c>
      <c r="E618" s="166">
        <v>0</v>
      </c>
      <c r="I618" s="167"/>
    </row>
    <row r="619" spans="1:9">
      <c r="A619" s="165">
        <v>44502</v>
      </c>
      <c r="B619" s="166">
        <v>93</v>
      </c>
      <c r="C619" s="166">
        <v>-39</v>
      </c>
      <c r="D619" s="166">
        <v>-20</v>
      </c>
      <c r="E619" s="166">
        <v>0</v>
      </c>
      <c r="I619" s="167"/>
    </row>
    <row r="620" spans="1:9">
      <c r="A620" s="165">
        <v>44503</v>
      </c>
      <c r="B620" s="166">
        <v>71</v>
      </c>
      <c r="C620" s="166">
        <v>-36</v>
      </c>
      <c r="D620" s="166">
        <v>-19</v>
      </c>
      <c r="E620" s="166">
        <v>0</v>
      </c>
      <c r="I620" s="167"/>
    </row>
    <row r="621" spans="1:9">
      <c r="A621" s="165">
        <v>44504</v>
      </c>
      <c r="B621" s="166">
        <v>88</v>
      </c>
      <c r="C621" s="166">
        <v>-32</v>
      </c>
      <c r="D621" s="166">
        <v>-21</v>
      </c>
      <c r="E621" s="166">
        <v>0</v>
      </c>
      <c r="I621" s="167"/>
    </row>
    <row r="622" spans="1:9">
      <c r="A622" s="165">
        <v>44505</v>
      </c>
      <c r="B622" s="166">
        <v>81</v>
      </c>
      <c r="C622" s="166">
        <v>-33</v>
      </c>
      <c r="D622" s="166">
        <v>-19</v>
      </c>
      <c r="E622" s="166">
        <v>0</v>
      </c>
      <c r="I622" s="167"/>
    </row>
    <row r="623" spans="1:9">
      <c r="A623" s="165">
        <v>44506</v>
      </c>
      <c r="B623" s="166">
        <v>57</v>
      </c>
      <c r="C623" s="166">
        <v>-32</v>
      </c>
      <c r="D623" s="166">
        <v>-18</v>
      </c>
      <c r="E623" s="166">
        <v>0</v>
      </c>
      <c r="I623" s="167"/>
    </row>
    <row r="624" spans="1:9">
      <c r="A624" s="165">
        <v>44507</v>
      </c>
      <c r="B624" s="166">
        <v>48</v>
      </c>
      <c r="C624" s="166">
        <v>-34</v>
      </c>
      <c r="D624" s="166">
        <v>-18</v>
      </c>
      <c r="E624" s="166">
        <v>0</v>
      </c>
      <c r="I624" s="167"/>
    </row>
    <row r="625" spans="1:9">
      <c r="A625" s="165">
        <v>44508</v>
      </c>
      <c r="B625" s="166">
        <v>123</v>
      </c>
      <c r="C625" s="166">
        <v>-37</v>
      </c>
      <c r="D625" s="166">
        <v>-17</v>
      </c>
      <c r="E625" s="166">
        <v>0</v>
      </c>
      <c r="I625" s="167"/>
    </row>
    <row r="626" spans="1:9">
      <c r="A626" s="165">
        <v>44509</v>
      </c>
      <c r="B626" s="166">
        <v>111</v>
      </c>
      <c r="C626" s="166">
        <v>-40</v>
      </c>
      <c r="D626" s="166">
        <v>-20</v>
      </c>
      <c r="E626" s="166">
        <v>0</v>
      </c>
      <c r="I626" s="167"/>
    </row>
    <row r="627" spans="1:9">
      <c r="A627" s="165">
        <v>44510</v>
      </c>
      <c r="B627" s="166">
        <v>114</v>
      </c>
      <c r="C627" s="166">
        <v>-39</v>
      </c>
      <c r="D627" s="166">
        <v>-21</v>
      </c>
      <c r="E627" s="166">
        <v>0</v>
      </c>
      <c r="I627" s="167"/>
    </row>
    <row r="628" spans="1:9">
      <c r="A628" s="165">
        <v>44511</v>
      </c>
      <c r="B628" s="166">
        <v>171</v>
      </c>
      <c r="C628" s="166">
        <v>-39</v>
      </c>
      <c r="D628" s="166">
        <v>-21</v>
      </c>
      <c r="E628" s="166">
        <v>0</v>
      </c>
      <c r="I628" s="167"/>
    </row>
    <row r="629" spans="1:9">
      <c r="A629" s="165">
        <v>44512</v>
      </c>
      <c r="B629" s="166">
        <v>145</v>
      </c>
      <c r="C629" s="166">
        <v>-40</v>
      </c>
      <c r="D629" s="166">
        <v>-21</v>
      </c>
      <c r="E629" s="166">
        <v>0</v>
      </c>
      <c r="I629" s="167"/>
    </row>
    <row r="630" spans="1:9">
      <c r="A630" s="165">
        <v>44513</v>
      </c>
      <c r="B630" s="166">
        <v>102</v>
      </c>
      <c r="C630" s="166">
        <v>-37</v>
      </c>
      <c r="D630" s="166">
        <v>-20</v>
      </c>
      <c r="E630" s="166">
        <v>0</v>
      </c>
      <c r="I630" s="167"/>
    </row>
    <row r="631" spans="1:9">
      <c r="A631" s="165">
        <v>44514</v>
      </c>
      <c r="B631" s="166">
        <v>90</v>
      </c>
      <c r="C631" s="166">
        <v>-40</v>
      </c>
      <c r="D631" s="166">
        <v>-21</v>
      </c>
      <c r="E631" s="166">
        <v>0</v>
      </c>
      <c r="I631" s="167"/>
    </row>
    <row r="632" spans="1:9">
      <c r="A632" s="165">
        <v>44515</v>
      </c>
      <c r="B632" s="166">
        <v>224</v>
      </c>
      <c r="C632" s="166">
        <v>-42</v>
      </c>
      <c r="D632" s="166">
        <v>-24</v>
      </c>
      <c r="E632" s="166">
        <v>0</v>
      </c>
      <c r="I632" s="167"/>
    </row>
    <row r="633" spans="1:9">
      <c r="A633" s="165">
        <v>44516</v>
      </c>
      <c r="B633" s="166">
        <v>200</v>
      </c>
      <c r="C633" s="166">
        <v>-47</v>
      </c>
      <c r="D633" s="166">
        <v>-26</v>
      </c>
      <c r="E633" s="166">
        <v>0</v>
      </c>
      <c r="I633" s="167"/>
    </row>
    <row r="634" spans="1:9">
      <c r="A634" s="165">
        <v>44517</v>
      </c>
      <c r="B634" s="166">
        <v>199</v>
      </c>
      <c r="C634" s="166">
        <v>-44</v>
      </c>
      <c r="D634" s="166">
        <v>-29</v>
      </c>
      <c r="E634" s="166">
        <v>0</v>
      </c>
      <c r="I634" s="167"/>
    </row>
    <row r="635" spans="1:9">
      <c r="A635" s="165">
        <v>44518</v>
      </c>
      <c r="B635" s="166">
        <v>162</v>
      </c>
      <c r="C635" s="166">
        <v>-48</v>
      </c>
      <c r="D635" s="166">
        <v>-28</v>
      </c>
      <c r="E635" s="166">
        <v>0</v>
      </c>
      <c r="I635" s="167"/>
    </row>
    <row r="636" spans="1:9">
      <c r="A636" s="165">
        <v>44519</v>
      </c>
      <c r="B636" s="166">
        <v>230</v>
      </c>
      <c r="C636" s="166">
        <v>-52</v>
      </c>
      <c r="D636" s="166">
        <v>-17</v>
      </c>
      <c r="E636" s="166">
        <v>0</v>
      </c>
      <c r="I636" s="167"/>
    </row>
    <row r="637" spans="1:9">
      <c r="A637" s="165">
        <v>44520</v>
      </c>
      <c r="B637" s="166">
        <v>136</v>
      </c>
      <c r="C637" s="166">
        <v>-57</v>
      </c>
      <c r="D637" s="166">
        <v>-25</v>
      </c>
      <c r="E637" s="166">
        <v>0</v>
      </c>
      <c r="I637" s="167"/>
    </row>
    <row r="638" spans="1:9">
      <c r="A638" s="165">
        <v>44521</v>
      </c>
      <c r="B638" s="166">
        <v>116</v>
      </c>
      <c r="C638" s="166">
        <v>-65</v>
      </c>
      <c r="D638" s="166">
        <v>-25</v>
      </c>
      <c r="E638" s="166">
        <v>0</v>
      </c>
      <c r="I638" s="167"/>
    </row>
    <row r="639" spans="1:9">
      <c r="A639" s="165">
        <v>44522</v>
      </c>
      <c r="B639" s="166">
        <v>234</v>
      </c>
      <c r="C639" s="166">
        <v>-71</v>
      </c>
      <c r="D639" s="166">
        <v>-27</v>
      </c>
      <c r="E639" s="166">
        <v>0</v>
      </c>
      <c r="I639" s="167"/>
    </row>
    <row r="640" spans="1:9">
      <c r="A640" s="165">
        <v>44523</v>
      </c>
      <c r="B640" s="166">
        <v>252</v>
      </c>
      <c r="C640" s="166">
        <v>-66</v>
      </c>
      <c r="D640" s="166">
        <v>-24</v>
      </c>
      <c r="E640" s="166">
        <v>0</v>
      </c>
      <c r="I640" s="167"/>
    </row>
    <row r="641" spans="1:9">
      <c r="A641" s="165">
        <v>44524</v>
      </c>
      <c r="B641" s="166">
        <v>207</v>
      </c>
      <c r="C641" s="166">
        <v>-70</v>
      </c>
      <c r="D641" s="166">
        <v>-23</v>
      </c>
      <c r="E641" s="166">
        <v>0</v>
      </c>
      <c r="I641" s="167"/>
    </row>
    <row r="642" spans="1:9">
      <c r="A642" s="165">
        <v>44525</v>
      </c>
      <c r="B642" s="166">
        <v>271</v>
      </c>
      <c r="C642" s="166">
        <v>-77</v>
      </c>
      <c r="D642" s="166">
        <v>-22</v>
      </c>
      <c r="E642" s="166">
        <v>0</v>
      </c>
      <c r="I642" s="167"/>
    </row>
    <row r="643" spans="1:9">
      <c r="A643" s="165">
        <v>44526</v>
      </c>
      <c r="B643" s="166">
        <v>295</v>
      </c>
      <c r="C643" s="166">
        <v>-78</v>
      </c>
      <c r="D643" s="166">
        <v>-21</v>
      </c>
      <c r="E643" s="166">
        <v>0</v>
      </c>
      <c r="I643" s="167"/>
    </row>
    <row r="644" spans="1:9">
      <c r="A644" s="165">
        <v>44527</v>
      </c>
      <c r="B644" s="166">
        <v>167</v>
      </c>
      <c r="C644" s="166">
        <v>-71</v>
      </c>
      <c r="D644" s="166">
        <v>-22</v>
      </c>
      <c r="E644" s="166">
        <v>0</v>
      </c>
      <c r="I644" s="167"/>
    </row>
    <row r="645" spans="1:9">
      <c r="A645" s="165">
        <v>44528</v>
      </c>
      <c r="B645" s="166">
        <v>180</v>
      </c>
      <c r="C645" s="166">
        <v>-80</v>
      </c>
      <c r="D645" s="166">
        <v>-23</v>
      </c>
      <c r="E645" s="166">
        <v>0</v>
      </c>
      <c r="I645" s="167"/>
    </row>
    <row r="646" spans="1:9">
      <c r="A646" s="165">
        <v>44529</v>
      </c>
      <c r="B646" s="166">
        <v>330</v>
      </c>
      <c r="C646" s="166">
        <v>-87</v>
      </c>
      <c r="D646" s="166">
        <v>-25</v>
      </c>
      <c r="E646" s="166">
        <v>0</v>
      </c>
      <c r="I646" s="167"/>
    </row>
    <row r="647" spans="1:9">
      <c r="A647" s="165">
        <v>44530</v>
      </c>
      <c r="B647" s="166">
        <v>317</v>
      </c>
      <c r="C647" s="166">
        <v>-88</v>
      </c>
      <c r="D647" s="166">
        <v>-24</v>
      </c>
      <c r="E647" s="166">
        <v>0</v>
      </c>
      <c r="I647" s="167"/>
    </row>
    <row r="648" spans="1:9">
      <c r="A648" s="165">
        <v>44531</v>
      </c>
      <c r="B648" s="166">
        <v>349</v>
      </c>
      <c r="C648" s="166">
        <v>-94</v>
      </c>
      <c r="D648" s="166">
        <v>-25</v>
      </c>
      <c r="E648" s="166">
        <v>0</v>
      </c>
      <c r="I648" s="167"/>
    </row>
    <row r="649" spans="1:9">
      <c r="A649" s="165">
        <v>44532</v>
      </c>
      <c r="B649" s="166">
        <v>566</v>
      </c>
      <c r="C649" s="166">
        <v>-93</v>
      </c>
      <c r="D649" s="166">
        <v>-26</v>
      </c>
      <c r="E649" s="166">
        <v>0</v>
      </c>
      <c r="I649" s="167"/>
    </row>
    <row r="650" spans="1:9">
      <c r="A650" s="165">
        <v>44533</v>
      </c>
      <c r="B650" s="166">
        <v>431</v>
      </c>
      <c r="C650" s="166">
        <v>-89</v>
      </c>
      <c r="D650" s="166">
        <v>-29</v>
      </c>
      <c r="E650" s="166">
        <v>0</v>
      </c>
      <c r="I650" s="167"/>
    </row>
    <row r="651" spans="1:9">
      <c r="A651" s="165">
        <v>44534</v>
      </c>
      <c r="B651" s="166">
        <v>360</v>
      </c>
      <c r="C651" s="166">
        <v>-89</v>
      </c>
      <c r="D651" s="166">
        <v>-29</v>
      </c>
      <c r="E651" s="166">
        <v>0</v>
      </c>
      <c r="I651" s="167"/>
    </row>
    <row r="652" spans="1:9">
      <c r="A652" s="165">
        <v>44535</v>
      </c>
      <c r="B652" s="166">
        <v>381</v>
      </c>
      <c r="C652" s="166">
        <v>-93</v>
      </c>
      <c r="D652" s="166">
        <v>-29</v>
      </c>
      <c r="E652" s="166">
        <v>0</v>
      </c>
      <c r="I652" s="167"/>
    </row>
    <row r="653" spans="1:9">
      <c r="A653" s="165">
        <v>44536</v>
      </c>
      <c r="B653" s="166">
        <v>289</v>
      </c>
      <c r="C653" s="166">
        <v>-99</v>
      </c>
      <c r="D653" s="166">
        <v>-29</v>
      </c>
      <c r="E653" s="166">
        <v>0</v>
      </c>
      <c r="I653" s="167"/>
    </row>
    <row r="654" spans="1:9">
      <c r="A654" s="165">
        <v>44537</v>
      </c>
      <c r="B654" s="166">
        <v>535</v>
      </c>
      <c r="C654" s="166">
        <v>-110</v>
      </c>
      <c r="D654" s="166">
        <v>-32</v>
      </c>
      <c r="E654" s="166">
        <v>0</v>
      </c>
      <c r="I654" s="167"/>
    </row>
    <row r="655" spans="1:9">
      <c r="A655" s="165">
        <v>44538</v>
      </c>
      <c r="B655" s="166">
        <v>307</v>
      </c>
      <c r="C655" s="166">
        <v>-107</v>
      </c>
      <c r="D655" s="166">
        <v>-33</v>
      </c>
      <c r="E655" s="166">
        <v>0</v>
      </c>
      <c r="I655" s="167"/>
    </row>
    <row r="656" spans="1:9">
      <c r="A656" s="165">
        <v>44539</v>
      </c>
      <c r="B656" s="166">
        <v>687</v>
      </c>
      <c r="C656" s="166">
        <v>-128</v>
      </c>
      <c r="D656" s="166">
        <v>-34</v>
      </c>
      <c r="E656" s="166">
        <v>0</v>
      </c>
      <c r="I656" s="167"/>
    </row>
    <row r="657" spans="1:9">
      <c r="A657" s="165">
        <v>44540</v>
      </c>
      <c r="B657" s="166">
        <v>747</v>
      </c>
      <c r="C657" s="166">
        <v>-138</v>
      </c>
      <c r="D657" s="166">
        <v>-34</v>
      </c>
      <c r="E657" s="166">
        <v>0</v>
      </c>
      <c r="I657" s="167"/>
    </row>
    <row r="658" spans="1:9">
      <c r="A658" s="165">
        <v>44541</v>
      </c>
      <c r="B658" s="166">
        <v>561</v>
      </c>
      <c r="C658" s="166">
        <v>-142</v>
      </c>
      <c r="D658" s="166">
        <v>-36</v>
      </c>
      <c r="E658" s="166">
        <v>0</v>
      </c>
      <c r="I658" s="167"/>
    </row>
    <row r="659" spans="1:9">
      <c r="A659" s="165">
        <v>44542</v>
      </c>
      <c r="B659" s="166">
        <v>383</v>
      </c>
      <c r="C659" s="166">
        <v>-149</v>
      </c>
      <c r="D659" s="166">
        <v>-39</v>
      </c>
      <c r="E659" s="166">
        <v>0</v>
      </c>
      <c r="I659" s="167"/>
    </row>
    <row r="660" spans="1:9">
      <c r="A660" s="165">
        <v>44543</v>
      </c>
      <c r="B660" s="166">
        <v>840</v>
      </c>
      <c r="C660" s="166">
        <v>-166</v>
      </c>
      <c r="D660" s="166">
        <v>-41</v>
      </c>
      <c r="E660" s="166">
        <v>0</v>
      </c>
      <c r="I660" s="167"/>
    </row>
    <row r="661" spans="1:9">
      <c r="A661" s="165">
        <v>44544</v>
      </c>
      <c r="B661" s="166">
        <v>702</v>
      </c>
      <c r="C661" s="166">
        <v>-207</v>
      </c>
      <c r="D661" s="166">
        <v>-41</v>
      </c>
      <c r="E661" s="166">
        <v>0</v>
      </c>
      <c r="I661" s="167"/>
    </row>
    <row r="662" spans="1:9">
      <c r="A662" s="165">
        <v>44545</v>
      </c>
      <c r="B662" s="166">
        <v>754</v>
      </c>
      <c r="C662" s="166">
        <v>-214</v>
      </c>
      <c r="D662" s="166">
        <v>-45</v>
      </c>
      <c r="E662" s="166">
        <v>0</v>
      </c>
    </row>
    <row r="663" spans="1:9">
      <c r="A663" s="165">
        <v>44546</v>
      </c>
      <c r="B663" s="166">
        <v>732</v>
      </c>
      <c r="C663" s="166">
        <v>-229</v>
      </c>
      <c r="D663" s="166">
        <v>-49</v>
      </c>
      <c r="E663" s="166">
        <v>0</v>
      </c>
    </row>
    <row r="664" spans="1:9">
      <c r="A664" s="165">
        <v>44547</v>
      </c>
      <c r="B664" s="166">
        <v>831</v>
      </c>
      <c r="C664" s="166">
        <v>-234</v>
      </c>
      <c r="D664" s="166">
        <v>-48</v>
      </c>
      <c r="E664" s="166">
        <v>0</v>
      </c>
    </row>
    <row r="665" spans="1:9">
      <c r="A665" s="165">
        <v>44548</v>
      </c>
      <c r="B665" s="166">
        <v>726</v>
      </c>
      <c r="C665" s="166">
        <v>-234</v>
      </c>
      <c r="D665" s="166">
        <v>-46</v>
      </c>
      <c r="E665" s="166">
        <v>0</v>
      </c>
    </row>
    <row r="666" spans="1:9">
      <c r="A666" s="165">
        <v>44549</v>
      </c>
      <c r="B666" s="166">
        <v>598</v>
      </c>
      <c r="C666" s="166">
        <v>-243</v>
      </c>
      <c r="D666" s="166">
        <v>-48</v>
      </c>
      <c r="E666" s="166">
        <v>0</v>
      </c>
    </row>
    <row r="667" spans="1:9">
      <c r="A667" s="165">
        <v>44550</v>
      </c>
      <c r="B667" s="166">
        <v>840</v>
      </c>
      <c r="C667" s="166">
        <v>-261</v>
      </c>
      <c r="D667" s="166">
        <v>-52</v>
      </c>
      <c r="E667" s="166">
        <v>0</v>
      </c>
    </row>
    <row r="668" spans="1:9">
      <c r="A668" s="165">
        <v>44551</v>
      </c>
      <c r="B668" s="166">
        <v>1171</v>
      </c>
      <c r="C668" s="166">
        <v>-256</v>
      </c>
      <c r="D668" s="166">
        <v>-53</v>
      </c>
      <c r="E668" s="166">
        <v>0</v>
      </c>
    </row>
    <row r="669" spans="1:9">
      <c r="A669" s="165">
        <v>44552</v>
      </c>
      <c r="B669" s="166">
        <v>1098</v>
      </c>
      <c r="C669" s="166">
        <v>-251</v>
      </c>
      <c r="D669" s="166">
        <v>-54</v>
      </c>
      <c r="E669" s="166">
        <v>0</v>
      </c>
    </row>
    <row r="670" spans="1:9">
      <c r="A670" s="165">
        <v>44553</v>
      </c>
      <c r="B670" s="166">
        <v>1218</v>
      </c>
      <c r="C670" s="166">
        <v>-232</v>
      </c>
      <c r="D670" s="166">
        <v>-55</v>
      </c>
      <c r="E670" s="166">
        <v>0</v>
      </c>
    </row>
    <row r="671" spans="1:9">
      <c r="A671" s="165">
        <v>44554</v>
      </c>
      <c r="B671" s="166">
        <v>1169</v>
      </c>
      <c r="C671" s="166">
        <v>-218</v>
      </c>
      <c r="D671" s="166">
        <v>-55</v>
      </c>
      <c r="E671" s="166">
        <v>0</v>
      </c>
    </row>
    <row r="672" spans="1:9">
      <c r="A672" s="165">
        <v>44555</v>
      </c>
      <c r="B672" s="166">
        <v>1048</v>
      </c>
      <c r="C672" s="166">
        <v>-210</v>
      </c>
      <c r="D672" s="166">
        <v>-54</v>
      </c>
      <c r="E672" s="166">
        <v>0</v>
      </c>
    </row>
    <row r="673" spans="1:5">
      <c r="A673" s="165">
        <v>44556</v>
      </c>
      <c r="B673" s="166">
        <v>746</v>
      </c>
      <c r="C673" s="166">
        <v>-228</v>
      </c>
      <c r="D673" s="166">
        <v>-56</v>
      </c>
      <c r="E673" s="166">
        <v>0</v>
      </c>
    </row>
    <row r="674" spans="1:5">
      <c r="A674" s="165">
        <v>44557</v>
      </c>
      <c r="B674" s="166">
        <v>1920</v>
      </c>
      <c r="C674" s="166">
        <v>-234</v>
      </c>
      <c r="D674" s="166">
        <v>-62</v>
      </c>
      <c r="E674" s="166">
        <v>0</v>
      </c>
    </row>
    <row r="675" spans="1:5">
      <c r="A675" s="165">
        <v>44558</v>
      </c>
      <c r="B675" s="166">
        <v>2070</v>
      </c>
      <c r="C675" s="166">
        <v>-229</v>
      </c>
      <c r="D675" s="166">
        <v>-61</v>
      </c>
      <c r="E675" s="166">
        <v>0</v>
      </c>
    </row>
    <row r="676" spans="1:5">
      <c r="A676" s="165">
        <v>44559</v>
      </c>
      <c r="B676" s="166">
        <v>2016</v>
      </c>
      <c r="C676" s="166">
        <v>-243</v>
      </c>
      <c r="D676" s="166">
        <v>-57</v>
      </c>
      <c r="E676" s="166">
        <v>0</v>
      </c>
    </row>
    <row r="677" spans="1:5">
      <c r="A677" s="165">
        <v>44560</v>
      </c>
      <c r="B677" s="166">
        <v>1973</v>
      </c>
      <c r="C677" s="166">
        <v>-243</v>
      </c>
      <c r="D677" s="166">
        <v>-61</v>
      </c>
      <c r="E677" s="166">
        <v>0</v>
      </c>
    </row>
    <row r="678" spans="1:5">
      <c r="A678" s="165">
        <v>44561</v>
      </c>
      <c r="C678" s="166">
        <v>-235</v>
      </c>
      <c r="D678" s="166">
        <v>-61</v>
      </c>
      <c r="E678" s="166">
        <v>0</v>
      </c>
    </row>
  </sheetData>
  <mergeCells count="1">
    <mergeCell ref="G28:Q28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D13"/>
  <sheetViews>
    <sheetView workbookViewId="0">
      <selection activeCell="C13" sqref="C13"/>
    </sheetView>
  </sheetViews>
  <sheetFormatPr baseColWidth="10" defaultColWidth="11.25" defaultRowHeight="14.25"/>
  <cols>
    <col min="1" max="1" width="16.375" customWidth="1"/>
    <col min="2" max="2" width="9.5" customWidth="1"/>
    <col min="3" max="4" width="9.75" customWidth="1"/>
  </cols>
  <sheetData>
    <row r="1" spans="1:4" ht="27" customHeight="1">
      <c r="A1" s="238" t="s">
        <v>253</v>
      </c>
      <c r="B1" s="238" t="s">
        <v>77</v>
      </c>
      <c r="C1" s="238" t="s">
        <v>78</v>
      </c>
      <c r="D1" s="238" t="s">
        <v>5</v>
      </c>
    </row>
    <row r="2" spans="1:4">
      <c r="A2" s="27"/>
      <c r="B2" s="177" t="s">
        <v>77</v>
      </c>
      <c r="C2" s="177" t="s">
        <v>78</v>
      </c>
      <c r="D2" s="177" t="s">
        <v>5</v>
      </c>
    </row>
    <row r="3" spans="1:4">
      <c r="A3" s="27" t="s">
        <v>81</v>
      </c>
      <c r="B3" s="28">
        <v>1030</v>
      </c>
      <c r="C3" s="28">
        <v>2511</v>
      </c>
      <c r="D3" s="31">
        <f>B3+C3</f>
        <v>3541</v>
      </c>
    </row>
    <row r="4" spans="1:4">
      <c r="A4" s="29" t="s">
        <v>100</v>
      </c>
      <c r="B4" s="28">
        <v>1019</v>
      </c>
      <c r="C4" s="28">
        <v>3621</v>
      </c>
      <c r="D4" s="31">
        <f t="shared" ref="D4:D7" si="0">B4+C4</f>
        <v>4640</v>
      </c>
    </row>
    <row r="5" spans="1:4">
      <c r="A5" s="29" t="s">
        <v>79</v>
      </c>
      <c r="B5" s="28">
        <v>0</v>
      </c>
      <c r="C5" s="28">
        <v>766</v>
      </c>
      <c r="D5" s="31">
        <f t="shared" si="0"/>
        <v>766</v>
      </c>
    </row>
    <row r="6" spans="1:4">
      <c r="A6" s="29" t="s">
        <v>80</v>
      </c>
      <c r="B6" s="28">
        <v>518</v>
      </c>
      <c r="C6" s="28">
        <v>455</v>
      </c>
      <c r="D6" s="31">
        <f t="shared" si="0"/>
        <v>973</v>
      </c>
    </row>
    <row r="7" spans="1:4">
      <c r="A7" s="30" t="s">
        <v>84</v>
      </c>
      <c r="B7" s="31">
        <f>SUM(B3:B6)</f>
        <v>2567</v>
      </c>
      <c r="C7" s="31">
        <f t="shared" ref="C7" si="1">SUM(C3:C6)</f>
        <v>7353</v>
      </c>
      <c r="D7" s="31">
        <f t="shared" si="0"/>
        <v>9920</v>
      </c>
    </row>
    <row r="8" spans="1:4">
      <c r="A8" s="29" t="s">
        <v>82</v>
      </c>
      <c r="B8" s="28">
        <v>0</v>
      </c>
      <c r="C8" s="28">
        <v>3930</v>
      </c>
      <c r="D8" s="31">
        <f>B8+C8</f>
        <v>3930</v>
      </c>
    </row>
    <row r="9" spans="1:4">
      <c r="A9" s="29" t="s">
        <v>83</v>
      </c>
      <c r="B9" s="28">
        <v>0</v>
      </c>
      <c r="C9" s="28">
        <v>0</v>
      </c>
      <c r="D9" s="31">
        <f t="shared" ref="D9:D10" si="2">B9+C9</f>
        <v>0</v>
      </c>
    </row>
    <row r="10" spans="1:4">
      <c r="A10" s="30" t="s">
        <v>85</v>
      </c>
      <c r="B10" s="31">
        <f>B7+B8+B9</f>
        <v>2567</v>
      </c>
      <c r="C10" s="31">
        <f>C7+C8+C9</f>
        <v>11283</v>
      </c>
      <c r="D10" s="31">
        <f t="shared" si="2"/>
        <v>13850</v>
      </c>
    </row>
    <row r="11" spans="1:4">
      <c r="A11" s="239" t="s">
        <v>86</v>
      </c>
      <c r="B11" s="239"/>
      <c r="C11" s="239"/>
      <c r="D11" s="239"/>
    </row>
    <row r="13" spans="1:4" ht="18">
      <c r="B13" s="42"/>
    </row>
  </sheetData>
  <mergeCells count="2">
    <mergeCell ref="A1:D1"/>
    <mergeCell ref="A11:D1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W104"/>
  <sheetViews>
    <sheetView zoomScaleNormal="100" workbookViewId="0">
      <selection activeCell="R9" sqref="R9"/>
    </sheetView>
  </sheetViews>
  <sheetFormatPr baseColWidth="10" defaultColWidth="8.75" defaultRowHeight="14.25"/>
  <cols>
    <col min="1" max="1" width="11.25" style="3"/>
    <col min="2" max="7" width="9.25" style="1"/>
    <col min="8" max="11" width="11.25" style="1"/>
    <col min="12" max="14" width="5.75" style="1"/>
    <col min="15" max="16" width="7.25" style="1"/>
    <col min="17" max="17" width="6.75" style="1"/>
    <col min="18" max="18" width="9.25" style="1"/>
    <col min="19" max="257" width="11.25" style="1"/>
    <col min="258" max="1025" width="11.25"/>
  </cols>
  <sheetData>
    <row r="1" spans="1:18" ht="40.5" customHeight="1">
      <c r="A1" s="243" t="s">
        <v>36</v>
      </c>
      <c r="B1" s="243"/>
      <c r="C1" s="243"/>
      <c r="D1" s="2"/>
      <c r="E1" s="2"/>
      <c r="F1" s="2"/>
      <c r="G1" s="2"/>
      <c r="H1"/>
      <c r="I1"/>
      <c r="J1"/>
      <c r="K1"/>
      <c r="L1"/>
      <c r="M1"/>
      <c r="N1"/>
      <c r="O1"/>
      <c r="P1"/>
      <c r="Q1"/>
      <c r="R1"/>
    </row>
    <row r="2" spans="1:18">
      <c r="A2" s="9"/>
      <c r="B2" s="11" t="s">
        <v>7</v>
      </c>
      <c r="C2" s="11" t="s">
        <v>4</v>
      </c>
      <c r="D2" s="2"/>
      <c r="E2" s="2"/>
      <c r="F2" s="2"/>
      <c r="G2" s="2"/>
      <c r="H2"/>
      <c r="I2"/>
      <c r="J2"/>
      <c r="K2"/>
      <c r="L2"/>
      <c r="M2"/>
      <c r="N2"/>
      <c r="O2"/>
      <c r="P2"/>
      <c r="Q2"/>
      <c r="R2"/>
    </row>
    <row r="3" spans="1:18">
      <c r="A3" s="9">
        <v>2010</v>
      </c>
      <c r="B3" s="12">
        <v>84032</v>
      </c>
      <c r="C3" s="12">
        <v>64938</v>
      </c>
      <c r="D3" s="2"/>
      <c r="E3" s="2"/>
      <c r="F3" s="2"/>
      <c r="G3" s="2"/>
      <c r="H3"/>
      <c r="I3"/>
      <c r="J3"/>
      <c r="K3"/>
      <c r="L3"/>
      <c r="M3"/>
      <c r="N3"/>
      <c r="O3"/>
      <c r="P3"/>
      <c r="Q3"/>
      <c r="R3"/>
    </row>
    <row r="4" spans="1:18">
      <c r="A4" s="9">
        <v>2011</v>
      </c>
      <c r="B4" s="12">
        <v>83150</v>
      </c>
      <c r="C4" s="12">
        <v>63238</v>
      </c>
      <c r="D4" s="2"/>
      <c r="E4" s="2"/>
      <c r="F4" s="2"/>
      <c r="G4" s="2"/>
      <c r="H4"/>
      <c r="I4"/>
      <c r="J4"/>
      <c r="K4"/>
      <c r="L4"/>
      <c r="M4"/>
      <c r="N4"/>
      <c r="O4"/>
      <c r="P4"/>
      <c r="Q4"/>
      <c r="R4" s="13"/>
    </row>
    <row r="5" spans="1:18">
      <c r="A5" s="9">
        <v>2012</v>
      </c>
      <c r="B5" s="12">
        <v>83349</v>
      </c>
      <c r="C5" s="12">
        <v>67038</v>
      </c>
      <c r="D5" s="2"/>
      <c r="E5" s="2"/>
      <c r="F5" s="2"/>
      <c r="G5" s="2"/>
      <c r="H5"/>
      <c r="I5"/>
      <c r="J5"/>
      <c r="K5"/>
      <c r="L5"/>
      <c r="M5"/>
      <c r="N5"/>
      <c r="O5"/>
      <c r="P5"/>
      <c r="Q5"/>
      <c r="R5"/>
    </row>
    <row r="6" spans="1:18">
      <c r="A6" s="9">
        <v>2013</v>
      </c>
      <c r="B6" s="12">
        <v>84440</v>
      </c>
      <c r="C6" s="12">
        <v>58308</v>
      </c>
      <c r="D6" s="2"/>
      <c r="E6" s="2"/>
      <c r="F6" s="2"/>
      <c r="G6" s="2"/>
      <c r="H6"/>
      <c r="I6"/>
      <c r="J6"/>
      <c r="K6"/>
      <c r="L6"/>
      <c r="M6"/>
      <c r="N6"/>
      <c r="O6"/>
      <c r="P6"/>
      <c r="Q6"/>
      <c r="R6"/>
    </row>
    <row r="7" spans="1:18">
      <c r="A7" s="9">
        <v>2014</v>
      </c>
      <c r="B7" s="12">
        <v>86161</v>
      </c>
      <c r="C7" s="12">
        <v>79095</v>
      </c>
      <c r="D7" s="2"/>
      <c r="E7" s="2"/>
      <c r="F7" s="2"/>
      <c r="G7" s="2"/>
      <c r="H7"/>
      <c r="I7"/>
      <c r="J7"/>
      <c r="K7"/>
      <c r="L7"/>
      <c r="M7"/>
      <c r="N7"/>
      <c r="O7"/>
      <c r="P7"/>
      <c r="Q7"/>
      <c r="R7"/>
    </row>
    <row r="8" spans="1:18">
      <c r="A8" s="9">
        <v>2015</v>
      </c>
      <c r="B8" s="12">
        <v>87050</v>
      </c>
      <c r="C8" s="12">
        <v>74939</v>
      </c>
      <c r="D8" s="2"/>
      <c r="E8" s="2"/>
      <c r="F8" s="2"/>
      <c r="G8" s="2"/>
      <c r="H8"/>
      <c r="I8"/>
      <c r="J8"/>
      <c r="K8"/>
      <c r="L8"/>
      <c r="M8"/>
      <c r="N8"/>
      <c r="O8"/>
      <c r="P8"/>
      <c r="Q8"/>
      <c r="R8" s="14">
        <f>63494000/1208248000*100</f>
        <v>5.2550469771106592</v>
      </c>
    </row>
    <row r="9" spans="1:18">
      <c r="A9" s="9">
        <v>2016</v>
      </c>
      <c r="B9" s="12">
        <v>89689</v>
      </c>
      <c r="C9" s="12">
        <v>70974</v>
      </c>
      <c r="D9" s="2"/>
      <c r="E9" s="2"/>
      <c r="F9" s="2"/>
      <c r="G9" s="2"/>
      <c r="H9"/>
      <c r="I9"/>
      <c r="J9"/>
      <c r="K9"/>
      <c r="L9"/>
      <c r="M9"/>
      <c r="N9"/>
      <c r="O9"/>
      <c r="P9"/>
      <c r="Q9"/>
      <c r="R9"/>
    </row>
    <row r="10" spans="1:18">
      <c r="A10" s="9">
        <v>2017</v>
      </c>
      <c r="B10" s="12">
        <v>90121</v>
      </c>
      <c r="C10" s="12">
        <v>67914</v>
      </c>
      <c r="D10" s="2"/>
      <c r="E10" s="2"/>
      <c r="F10" s="2"/>
      <c r="G10" s="2"/>
      <c r="H10"/>
      <c r="I10"/>
      <c r="J10"/>
      <c r="K10"/>
      <c r="L10"/>
      <c r="M10"/>
      <c r="N10"/>
      <c r="O10"/>
      <c r="P10"/>
      <c r="Q10"/>
      <c r="R10"/>
    </row>
    <row r="11" spans="1:18" ht="11.25" customHeight="1">
      <c r="A11" s="240" t="s">
        <v>37</v>
      </c>
      <c r="B11" s="240"/>
      <c r="C11" s="240"/>
      <c r="D11" s="2"/>
      <c r="E11" s="2"/>
      <c r="F11" s="2"/>
      <c r="G11" s="2"/>
      <c r="H11"/>
      <c r="I11"/>
      <c r="J11"/>
      <c r="K11"/>
      <c r="L11"/>
      <c r="M11"/>
      <c r="N11"/>
      <c r="O11"/>
      <c r="P11"/>
      <c r="Q11"/>
      <c r="R11"/>
    </row>
    <row r="12" spans="1:18">
      <c r="A12" s="6"/>
      <c r="B12" s="2"/>
      <c r="C12" s="2"/>
      <c r="D12" s="2"/>
      <c r="E12" s="2"/>
      <c r="F12" s="2"/>
      <c r="G12" s="2"/>
      <c r="H12"/>
      <c r="I12"/>
      <c r="J12"/>
      <c r="K12"/>
      <c r="L12"/>
      <c r="M12"/>
      <c r="N12"/>
      <c r="O12"/>
      <c r="P12"/>
      <c r="Q12"/>
      <c r="R12"/>
    </row>
    <row r="13" spans="1:18">
      <c r="A13" s="6"/>
      <c r="B13" s="2"/>
      <c r="C13" s="2"/>
      <c r="D13" s="2"/>
      <c r="E13" s="2"/>
      <c r="F13" s="2"/>
      <c r="G13" s="2"/>
      <c r="H13"/>
      <c r="I13"/>
      <c r="J13"/>
      <c r="K13"/>
      <c r="L13"/>
      <c r="M13"/>
      <c r="N13"/>
      <c r="O13"/>
      <c r="P13"/>
      <c r="Q13"/>
      <c r="R13"/>
    </row>
    <row r="14" spans="1:18">
      <c r="A14" s="6"/>
      <c r="B14" s="2"/>
      <c r="C14" s="2"/>
      <c r="D14" s="2"/>
      <c r="E14" s="2"/>
      <c r="F14" s="2"/>
      <c r="G14" s="2"/>
      <c r="H14"/>
      <c r="I14"/>
      <c r="J14"/>
      <c r="K14"/>
      <c r="L14"/>
      <c r="M14"/>
      <c r="N14"/>
      <c r="O14"/>
      <c r="P14"/>
      <c r="Q14"/>
      <c r="R14"/>
    </row>
    <row r="15" spans="1:18">
      <c r="A15" s="6"/>
      <c r="B15" s="2"/>
      <c r="C15" s="2"/>
      <c r="D15" s="2"/>
      <c r="E15" s="2"/>
      <c r="F15" s="2"/>
      <c r="G15" s="2"/>
      <c r="H15"/>
      <c r="I15"/>
      <c r="J15"/>
      <c r="K15"/>
      <c r="L15"/>
      <c r="M15"/>
      <c r="N15"/>
      <c r="O15"/>
      <c r="P15"/>
      <c r="Q15"/>
      <c r="R15"/>
    </row>
    <row r="16" spans="1:18" ht="50.25" customHeight="1">
      <c r="A16" s="243" t="s">
        <v>38</v>
      </c>
      <c r="B16" s="243"/>
      <c r="C16" s="243"/>
      <c r="D16" s="2"/>
      <c r="E16" s="2"/>
      <c r="F16" s="2"/>
      <c r="G16" s="2"/>
      <c r="H16"/>
      <c r="I16"/>
      <c r="J16"/>
      <c r="K16"/>
      <c r="L16"/>
      <c r="M16"/>
      <c r="N16"/>
      <c r="O16"/>
      <c r="P16"/>
      <c r="Q16"/>
      <c r="R16"/>
    </row>
    <row r="17" spans="1:18">
      <c r="A17" s="9"/>
      <c r="B17" s="11" t="s">
        <v>7</v>
      </c>
      <c r="C17" s="11" t="s">
        <v>4</v>
      </c>
      <c r="D17" s="2"/>
      <c r="E17" s="2"/>
      <c r="F17" s="2"/>
      <c r="G17" s="2"/>
      <c r="H17"/>
      <c r="I17"/>
      <c r="J17"/>
      <c r="K17"/>
      <c r="L17"/>
      <c r="M17"/>
      <c r="N17"/>
      <c r="O17"/>
      <c r="P17"/>
      <c r="Q17"/>
      <c r="R17"/>
    </row>
    <row r="18" spans="1:18">
      <c r="A18" s="9">
        <v>2010</v>
      </c>
      <c r="B18" s="12">
        <v>65903</v>
      </c>
      <c r="C18" s="12">
        <v>53892</v>
      </c>
      <c r="D18" s="2"/>
      <c r="E18" s="2"/>
      <c r="F18" s="2"/>
      <c r="G18" s="2"/>
      <c r="H18"/>
      <c r="I18"/>
      <c r="J18"/>
      <c r="K18"/>
      <c r="L18"/>
      <c r="M18"/>
      <c r="N18"/>
      <c r="O18"/>
      <c r="P18"/>
      <c r="Q18"/>
      <c r="R18"/>
    </row>
    <row r="19" spans="1:18">
      <c r="A19" s="9">
        <v>2011</v>
      </c>
      <c r="B19" s="12">
        <v>62666</v>
      </c>
      <c r="C19" s="12">
        <v>55019</v>
      </c>
      <c r="D19" s="2"/>
      <c r="E19" s="2"/>
      <c r="F19" s="2"/>
      <c r="G19" s="2"/>
      <c r="H19"/>
      <c r="I19"/>
      <c r="J19"/>
      <c r="K19"/>
      <c r="L19"/>
      <c r="M19"/>
      <c r="N19"/>
      <c r="O19"/>
      <c r="P19"/>
      <c r="Q19"/>
      <c r="R19"/>
    </row>
    <row r="20" spans="1:18">
      <c r="A20" s="9">
        <v>2012</v>
      </c>
      <c r="B20" s="12">
        <v>59291</v>
      </c>
      <c r="C20" s="12">
        <v>50062</v>
      </c>
      <c r="D20" s="2"/>
      <c r="E20" s="2"/>
      <c r="F20" s="2"/>
      <c r="G20" s="2"/>
      <c r="H20"/>
      <c r="I20"/>
      <c r="J20"/>
      <c r="K20"/>
      <c r="L20"/>
      <c r="M20"/>
      <c r="N20"/>
      <c r="O20"/>
      <c r="P20"/>
      <c r="Q20"/>
      <c r="R20"/>
    </row>
    <row r="21" spans="1:18">
      <c r="A21" s="9">
        <v>2013</v>
      </c>
      <c r="B21" s="12">
        <v>65924</v>
      </c>
      <c r="C21" s="12">
        <v>53632</v>
      </c>
      <c r="D21" s="2"/>
      <c r="E21" s="2"/>
      <c r="F21" s="2"/>
      <c r="G21" s="2"/>
      <c r="H21"/>
      <c r="I21"/>
      <c r="J21"/>
      <c r="K21"/>
      <c r="L21"/>
      <c r="M21"/>
      <c r="N21"/>
      <c r="O21"/>
      <c r="P21"/>
      <c r="Q21"/>
      <c r="R21"/>
    </row>
    <row r="22" spans="1:18">
      <c r="A22" s="9">
        <v>2014</v>
      </c>
      <c r="B22" s="12">
        <v>67793</v>
      </c>
      <c r="C22" s="12">
        <v>58630</v>
      </c>
      <c r="D22" s="2"/>
      <c r="E22" s="2"/>
      <c r="F22" s="2"/>
      <c r="G22" s="2"/>
      <c r="H22"/>
      <c r="I22"/>
      <c r="J22"/>
      <c r="K22"/>
      <c r="L22"/>
      <c r="M22"/>
      <c r="N22"/>
      <c r="O22"/>
      <c r="P22"/>
      <c r="Q22"/>
      <c r="R22"/>
    </row>
    <row r="23" spans="1:18">
      <c r="A23" s="9">
        <v>2015</v>
      </c>
      <c r="B23" s="12">
        <v>67487</v>
      </c>
      <c r="C23" s="12">
        <v>56425</v>
      </c>
      <c r="D23" s="2"/>
      <c r="E23" s="2"/>
      <c r="F23" s="2"/>
      <c r="G23" s="2"/>
      <c r="H23"/>
      <c r="I23"/>
      <c r="J23"/>
      <c r="K23"/>
      <c r="L23"/>
      <c r="M23"/>
      <c r="N23"/>
      <c r="O23"/>
      <c r="P23"/>
      <c r="Q23"/>
      <c r="R23"/>
    </row>
    <row r="24" spans="1:18">
      <c r="A24" s="9">
        <v>2016</v>
      </c>
      <c r="B24" s="12">
        <v>72180</v>
      </c>
      <c r="C24" s="12">
        <v>59441</v>
      </c>
      <c r="D24" s="2"/>
      <c r="E24" s="2"/>
      <c r="F24" s="2"/>
      <c r="G24" s="2"/>
      <c r="H24"/>
      <c r="I24"/>
      <c r="J24"/>
      <c r="K24"/>
      <c r="L24"/>
      <c r="M24"/>
      <c r="N24"/>
      <c r="O24"/>
      <c r="P24"/>
      <c r="Q24"/>
      <c r="R24"/>
    </row>
    <row r="25" spans="1:18">
      <c r="A25" s="9">
        <v>2017</v>
      </c>
      <c r="B25" s="12">
        <v>71411</v>
      </c>
      <c r="C25" s="12">
        <v>66607</v>
      </c>
      <c r="D25" s="2"/>
      <c r="E25" s="2"/>
      <c r="F25" s="2"/>
      <c r="G25" s="2"/>
      <c r="H25"/>
      <c r="I25"/>
      <c r="J25"/>
      <c r="K25"/>
      <c r="L25"/>
      <c r="M25"/>
      <c r="N25"/>
      <c r="O25"/>
      <c r="P25"/>
      <c r="Q25"/>
      <c r="R25"/>
    </row>
    <row r="26" spans="1:18" ht="11.25" customHeight="1">
      <c r="A26" s="240" t="s">
        <v>37</v>
      </c>
      <c r="B26" s="240"/>
      <c r="C26" s="240"/>
      <c r="D26" s="2"/>
      <c r="E26" s="2"/>
      <c r="F26" s="2"/>
      <c r="G26" s="2"/>
      <c r="H26"/>
      <c r="I26"/>
      <c r="J26"/>
      <c r="K26"/>
      <c r="L26"/>
      <c r="M26"/>
      <c r="N26"/>
      <c r="O26"/>
      <c r="P26"/>
      <c r="Q26"/>
      <c r="R26"/>
    </row>
    <row r="27" spans="1:18">
      <c r="A27" s="6"/>
      <c r="B27" s="2"/>
      <c r="C27" s="2"/>
      <c r="D27" s="2"/>
      <c r="E27" s="2"/>
      <c r="F27" s="2"/>
      <c r="G27" s="2"/>
      <c r="H27"/>
      <c r="I27"/>
      <c r="J27"/>
      <c r="K27"/>
      <c r="L27"/>
      <c r="M27"/>
      <c r="N27"/>
      <c r="O27"/>
      <c r="P27"/>
      <c r="Q27"/>
      <c r="R27"/>
    </row>
    <row r="28" spans="1:18">
      <c r="A28" s="6"/>
      <c r="B28" s="2"/>
      <c r="C28" s="2"/>
      <c r="D28" s="2"/>
      <c r="E28" s="2"/>
      <c r="F28" s="2"/>
      <c r="G28" s="2"/>
      <c r="H28"/>
      <c r="I28"/>
      <c r="J28"/>
      <c r="K28"/>
      <c r="L28"/>
      <c r="M28"/>
      <c r="N28"/>
      <c r="O28"/>
      <c r="P28"/>
      <c r="Q28"/>
      <c r="R28"/>
    </row>
    <row r="29" spans="1:18" ht="22.5" customHeight="1">
      <c r="A29" s="243" t="s">
        <v>39</v>
      </c>
      <c r="B29" s="243"/>
      <c r="C29" s="243"/>
      <c r="D29" s="243"/>
      <c r="E29" s="243"/>
      <c r="F29" s="243"/>
      <c r="G29" s="243"/>
      <c r="H29"/>
      <c r="I29"/>
      <c r="J29"/>
      <c r="K29"/>
      <c r="L29"/>
      <c r="M29"/>
      <c r="N29"/>
      <c r="O29"/>
      <c r="P29"/>
      <c r="Q29"/>
      <c r="R29"/>
    </row>
    <row r="30" spans="1:18">
      <c r="A30" s="241"/>
      <c r="B30" s="242" t="s">
        <v>7</v>
      </c>
      <c r="C30" s="242"/>
      <c r="D30" s="242"/>
      <c r="E30" s="242" t="s">
        <v>4</v>
      </c>
      <c r="F30" s="242"/>
      <c r="G30" s="242"/>
      <c r="H30"/>
      <c r="I30"/>
      <c r="J30"/>
      <c r="K30"/>
      <c r="L30"/>
      <c r="M30"/>
      <c r="N30"/>
      <c r="O30"/>
      <c r="P30"/>
      <c r="Q30"/>
      <c r="R30"/>
    </row>
    <row r="31" spans="1:18">
      <c r="A31" s="241"/>
      <c r="B31" s="11" t="s">
        <v>8</v>
      </c>
      <c r="C31" s="11" t="s">
        <v>9</v>
      </c>
      <c r="D31" s="11" t="s">
        <v>10</v>
      </c>
      <c r="E31" s="11" t="s">
        <v>8</v>
      </c>
      <c r="F31" s="11" t="s">
        <v>9</v>
      </c>
      <c r="G31" s="11" t="s">
        <v>10</v>
      </c>
      <c r="H31"/>
      <c r="I31"/>
      <c r="J31"/>
      <c r="K31"/>
      <c r="L31"/>
      <c r="M31"/>
      <c r="N31"/>
      <c r="O31"/>
      <c r="P31"/>
      <c r="Q31"/>
      <c r="R31"/>
    </row>
    <row r="32" spans="1:18">
      <c r="A32" s="9">
        <v>2010</v>
      </c>
      <c r="B32" s="12">
        <v>6796</v>
      </c>
      <c r="C32" s="12">
        <v>1729</v>
      </c>
      <c r="D32" s="12">
        <v>8525</v>
      </c>
      <c r="E32" s="12">
        <v>2101</v>
      </c>
      <c r="F32" s="12">
        <v>1039</v>
      </c>
      <c r="G32" s="12">
        <v>3140</v>
      </c>
      <c r="H32"/>
      <c r="I32"/>
      <c r="J32"/>
      <c r="K32"/>
      <c r="L32"/>
      <c r="M32"/>
      <c r="N32"/>
      <c r="O32"/>
      <c r="P32"/>
      <c r="Q32"/>
      <c r="R32"/>
    </row>
    <row r="33" spans="1:18">
      <c r="A33" s="9">
        <v>2011</v>
      </c>
      <c r="B33" s="12">
        <v>6403</v>
      </c>
      <c r="C33" s="12">
        <v>1653</v>
      </c>
      <c r="D33" s="12">
        <v>8056</v>
      </c>
      <c r="E33" s="12">
        <v>1956</v>
      </c>
      <c r="F33" s="12">
        <v>1036</v>
      </c>
      <c r="G33" s="12">
        <v>2992</v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</row>
    <row r="34" spans="1:18">
      <c r="A34" s="9">
        <v>2012</v>
      </c>
      <c r="B34" s="12">
        <v>6244</v>
      </c>
      <c r="C34" s="12">
        <v>1672</v>
      </c>
      <c r="D34" s="12">
        <v>7916</v>
      </c>
      <c r="E34" s="12">
        <v>1795</v>
      </c>
      <c r="F34" s="12">
        <v>1029</v>
      </c>
      <c r="G34" s="12">
        <v>2824</v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</row>
    <row r="35" spans="1:18">
      <c r="A35" s="9">
        <v>2013</v>
      </c>
      <c r="B35" s="12">
        <v>5934</v>
      </c>
      <c r="C35" s="12">
        <v>1594</v>
      </c>
      <c r="D35" s="12">
        <v>7528</v>
      </c>
      <c r="E35" s="12">
        <v>1722</v>
      </c>
      <c r="F35" s="12">
        <v>1006</v>
      </c>
      <c r="G35" s="12">
        <v>2728</v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</row>
    <row r="36" spans="1:18">
      <c r="A36" s="9">
        <v>2014</v>
      </c>
      <c r="B36" s="12">
        <v>5833</v>
      </c>
      <c r="C36" s="12">
        <v>1578</v>
      </c>
      <c r="D36" s="12">
        <v>7411</v>
      </c>
      <c r="E36" s="12">
        <v>1829</v>
      </c>
      <c r="F36" s="12">
        <v>1090</v>
      </c>
      <c r="G36" s="12">
        <v>2919</v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</row>
    <row r="37" spans="1:18">
      <c r="A37" s="9">
        <v>2015</v>
      </c>
      <c r="B37" s="12">
        <v>6066</v>
      </c>
      <c r="C37" s="12">
        <v>1457</v>
      </c>
      <c r="D37" s="12">
        <v>7523</v>
      </c>
      <c r="E37" s="12">
        <v>1837</v>
      </c>
      <c r="F37" s="12">
        <v>978</v>
      </c>
      <c r="G37" s="12">
        <v>2815</v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</row>
    <row r="38" spans="1:18">
      <c r="A38" s="9">
        <v>2016</v>
      </c>
      <c r="B38" s="12">
        <v>6136</v>
      </c>
      <c r="C38" s="12">
        <v>1486</v>
      </c>
      <c r="D38" s="12">
        <v>7622</v>
      </c>
      <c r="E38" s="12">
        <v>1728</v>
      </c>
      <c r="F38" s="12">
        <v>961</v>
      </c>
      <c r="G38" s="12">
        <v>2689</v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</row>
    <row r="39" spans="1:18">
      <c r="A39" s="9">
        <v>2017</v>
      </c>
      <c r="B39" s="12">
        <v>5987</v>
      </c>
      <c r="C39" s="12">
        <v>1452</v>
      </c>
      <c r="D39" s="12">
        <v>7439</v>
      </c>
      <c r="E39" s="12">
        <v>2004</v>
      </c>
      <c r="F39" s="12">
        <v>915</v>
      </c>
      <c r="G39" s="12">
        <v>2919</v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</row>
    <row r="40" spans="1:18" ht="11.25" customHeight="1">
      <c r="A40" s="240" t="s">
        <v>37</v>
      </c>
      <c r="B40" s="240"/>
      <c r="C40" s="240"/>
      <c r="D40" s="240"/>
      <c r="E40" s="240"/>
      <c r="F40" s="240"/>
      <c r="G40" s="240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</row>
    <row r="41" spans="1:18">
      <c r="A41" s="6"/>
      <c r="B41" s="2"/>
      <c r="C41" s="2"/>
      <c r="D41" s="2"/>
      <c r="E41" s="2"/>
      <c r="F41" s="2"/>
      <c r="G41" s="2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1:18">
      <c r="A42" s="2"/>
      <c r="B42" s="2"/>
      <c r="C42" s="2"/>
      <c r="D42" s="2"/>
      <c r="E42" s="2"/>
      <c r="F42" s="2"/>
      <c r="G42" s="2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1:18">
      <c r="A43" s="2"/>
      <c r="B43" s="4" t="s">
        <v>7</v>
      </c>
      <c r="C43" s="2"/>
      <c r="D43" s="2"/>
      <c r="E43" s="2"/>
      <c r="F43" s="2"/>
      <c r="G43" s="2"/>
      <c r="H43" s="5"/>
      <c r="I43" s="5"/>
      <c r="J43" s="5"/>
      <c r="K43" s="4" t="s">
        <v>4</v>
      </c>
      <c r="L43" s="5"/>
      <c r="M43" s="5"/>
      <c r="N43" s="5"/>
      <c r="O43" s="5"/>
      <c r="P43" s="5"/>
      <c r="Q43" s="5"/>
      <c r="R43" s="5"/>
    </row>
    <row r="44" spans="1:18">
      <c r="A44" s="6"/>
      <c r="B44" s="6">
        <v>2010</v>
      </c>
      <c r="C44" s="6">
        <v>2011</v>
      </c>
      <c r="D44" s="6">
        <v>2012</v>
      </c>
      <c r="E44" s="6">
        <v>2013</v>
      </c>
      <c r="F44" s="6">
        <v>2014</v>
      </c>
      <c r="G44" s="6">
        <v>2015</v>
      </c>
      <c r="H44" s="6">
        <v>2016</v>
      </c>
      <c r="I44" s="5">
        <v>2017</v>
      </c>
      <c r="J44" s="5"/>
      <c r="K44" s="6">
        <v>2010</v>
      </c>
      <c r="L44" s="6">
        <v>2011</v>
      </c>
      <c r="M44" s="6">
        <v>2012</v>
      </c>
      <c r="N44" s="6">
        <v>2013</v>
      </c>
      <c r="O44" s="6">
        <v>2014</v>
      </c>
      <c r="P44" s="6">
        <v>2015</v>
      </c>
      <c r="Q44" s="6">
        <v>2016</v>
      </c>
      <c r="R44" s="5">
        <v>2017</v>
      </c>
    </row>
    <row r="45" spans="1:18">
      <c r="A45" s="2" t="s">
        <v>8</v>
      </c>
      <c r="B45" s="15">
        <v>6796</v>
      </c>
      <c r="C45" s="15">
        <v>6403</v>
      </c>
      <c r="D45" s="15">
        <v>6244</v>
      </c>
      <c r="E45" s="15">
        <v>5934</v>
      </c>
      <c r="F45" s="15">
        <v>5833</v>
      </c>
      <c r="G45" s="15">
        <v>6066</v>
      </c>
      <c r="H45" s="7">
        <v>6136</v>
      </c>
      <c r="I45" s="7">
        <v>5987</v>
      </c>
      <c r="J45" s="5"/>
      <c r="K45" s="7">
        <v>2101</v>
      </c>
      <c r="L45" s="7">
        <v>1956</v>
      </c>
      <c r="M45" s="7">
        <v>1795</v>
      </c>
      <c r="N45" s="7">
        <v>1722</v>
      </c>
      <c r="O45" s="7">
        <v>1829</v>
      </c>
      <c r="P45" s="7">
        <v>1837</v>
      </c>
      <c r="Q45" s="7">
        <v>1728</v>
      </c>
      <c r="R45" s="5">
        <v>2004</v>
      </c>
    </row>
    <row r="46" spans="1:18">
      <c r="A46" s="2" t="s">
        <v>9</v>
      </c>
      <c r="B46" s="15">
        <v>1729</v>
      </c>
      <c r="C46" s="15">
        <v>1653</v>
      </c>
      <c r="D46" s="15">
        <v>1672</v>
      </c>
      <c r="E46" s="15">
        <v>1594</v>
      </c>
      <c r="F46" s="15">
        <v>1578</v>
      </c>
      <c r="G46" s="15">
        <v>1457</v>
      </c>
      <c r="H46" s="7">
        <v>1486</v>
      </c>
      <c r="I46" s="7">
        <v>1452</v>
      </c>
      <c r="J46" s="5"/>
      <c r="K46" s="7">
        <v>1039</v>
      </c>
      <c r="L46" s="7">
        <v>1036</v>
      </c>
      <c r="M46" s="7">
        <v>1029</v>
      </c>
      <c r="N46" s="7">
        <v>1006</v>
      </c>
      <c r="O46" s="7">
        <v>1090</v>
      </c>
      <c r="P46" s="7">
        <v>978</v>
      </c>
      <c r="Q46" s="7">
        <v>961</v>
      </c>
      <c r="R46" s="5">
        <v>915</v>
      </c>
    </row>
    <row r="47" spans="1:18">
      <c r="A47" s="2" t="s">
        <v>10</v>
      </c>
      <c r="B47" s="15">
        <v>8525</v>
      </c>
      <c r="C47" s="15">
        <v>8056</v>
      </c>
      <c r="D47" s="15">
        <v>7916</v>
      </c>
      <c r="E47" s="15">
        <v>7528</v>
      </c>
      <c r="F47" s="15">
        <v>7411</v>
      </c>
      <c r="G47" s="15">
        <v>7523</v>
      </c>
      <c r="H47" s="7">
        <v>7622</v>
      </c>
      <c r="I47" s="7">
        <v>7439</v>
      </c>
      <c r="J47" s="5"/>
      <c r="K47" s="7">
        <v>3140</v>
      </c>
      <c r="L47" s="7">
        <v>2992</v>
      </c>
      <c r="M47" s="7">
        <v>2824</v>
      </c>
      <c r="N47" s="7">
        <v>2728</v>
      </c>
      <c r="O47" s="7">
        <v>2919</v>
      </c>
      <c r="P47" s="7">
        <v>2815</v>
      </c>
      <c r="Q47" s="7">
        <v>2689</v>
      </c>
      <c r="R47" s="5">
        <v>2919</v>
      </c>
    </row>
    <row r="48" spans="1:18">
      <c r="A48" s="2"/>
      <c r="B48" s="2"/>
      <c r="C48" s="2"/>
      <c r="D48" s="2"/>
      <c r="E48" s="2"/>
      <c r="F48" s="2"/>
      <c r="G48" s="2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1:18">
      <c r="A49" s="2"/>
      <c r="B49" s="2"/>
      <c r="C49" s="2"/>
      <c r="D49" s="2"/>
      <c r="E49" s="2"/>
      <c r="F49" s="2"/>
      <c r="G49" s="2"/>
      <c r="H49"/>
      <c r="I49"/>
      <c r="J49"/>
      <c r="K49"/>
      <c r="L49"/>
      <c r="M49"/>
      <c r="N49"/>
      <c r="O49"/>
      <c r="P49"/>
      <c r="Q49"/>
      <c r="R49"/>
    </row>
    <row r="50" spans="1:18">
      <c r="A50" s="2"/>
      <c r="B50" s="2"/>
      <c r="C50" s="2"/>
      <c r="D50" s="2"/>
      <c r="E50" s="2"/>
      <c r="F50" s="2"/>
      <c r="G50" s="2"/>
      <c r="H50"/>
      <c r="I50"/>
      <c r="J50"/>
      <c r="K50"/>
      <c r="L50"/>
      <c r="M50"/>
      <c r="N50"/>
      <c r="O50"/>
      <c r="P50"/>
      <c r="Q50"/>
      <c r="R50"/>
    </row>
    <row r="51" spans="1:18">
      <c r="A51" s="2"/>
      <c r="B51" s="2"/>
      <c r="C51" s="2"/>
      <c r="D51" s="2"/>
      <c r="E51" s="2"/>
      <c r="F51" s="2"/>
      <c r="G51" s="2"/>
      <c r="H51"/>
      <c r="I51"/>
      <c r="J51"/>
      <c r="K51"/>
      <c r="L51"/>
      <c r="M51"/>
      <c r="N51"/>
      <c r="O51"/>
      <c r="P51"/>
      <c r="Q51"/>
      <c r="R51"/>
    </row>
    <row r="52" spans="1:18" ht="24" customHeight="1">
      <c r="A52" s="243" t="s">
        <v>40</v>
      </c>
      <c r="B52" s="243"/>
      <c r="C52" s="243"/>
      <c r="D52" s="243"/>
      <c r="E52" s="243"/>
      <c r="F52" s="2"/>
      <c r="G52" s="2"/>
      <c r="H52"/>
      <c r="I52"/>
      <c r="J52"/>
      <c r="K52"/>
      <c r="L52"/>
      <c r="M52"/>
      <c r="N52"/>
      <c r="O52"/>
      <c r="P52"/>
      <c r="Q52"/>
      <c r="R52"/>
    </row>
    <row r="53" spans="1:18">
      <c r="A53" s="241"/>
      <c r="B53" s="242" t="s">
        <v>7</v>
      </c>
      <c r="C53" s="242"/>
      <c r="D53" s="242" t="s">
        <v>4</v>
      </c>
      <c r="E53" s="242"/>
      <c r="F53" s="2"/>
      <c r="G53" s="2"/>
      <c r="H53"/>
      <c r="I53"/>
      <c r="J53"/>
      <c r="K53"/>
      <c r="L53"/>
      <c r="M53"/>
      <c r="N53"/>
      <c r="O53"/>
      <c r="P53"/>
      <c r="Q53"/>
      <c r="R53"/>
    </row>
    <row r="54" spans="1:18">
      <c r="A54" s="241"/>
      <c r="B54" s="11" t="s">
        <v>11</v>
      </c>
      <c r="C54" s="11" t="s">
        <v>12</v>
      </c>
      <c r="D54" s="11" t="s">
        <v>11</v>
      </c>
      <c r="E54" s="11" t="s">
        <v>12</v>
      </c>
      <c r="F54" s="2"/>
      <c r="G54" s="2"/>
      <c r="H54"/>
      <c r="I54"/>
      <c r="J54"/>
      <c r="K54"/>
      <c r="L54"/>
      <c r="M54"/>
      <c r="N54"/>
      <c r="O54"/>
      <c r="P54"/>
      <c r="Q54"/>
      <c r="R54"/>
    </row>
    <row r="55" spans="1:18">
      <c r="A55" s="9">
        <v>2010</v>
      </c>
      <c r="B55" s="12">
        <v>447778</v>
      </c>
      <c r="C55" s="12">
        <v>1413406</v>
      </c>
      <c r="D55" s="12">
        <v>327957</v>
      </c>
      <c r="E55" s="12">
        <v>795177</v>
      </c>
      <c r="F55" s="2"/>
      <c r="G55" s="2"/>
      <c r="H55"/>
      <c r="I55"/>
      <c r="J55"/>
      <c r="K55"/>
      <c r="L55"/>
      <c r="M55"/>
      <c r="N55"/>
      <c r="O55"/>
      <c r="P55"/>
      <c r="Q55"/>
      <c r="R55"/>
    </row>
    <row r="56" spans="1:18">
      <c r="A56" s="9">
        <v>2011</v>
      </c>
      <c r="B56" s="12">
        <v>457496</v>
      </c>
      <c r="C56" s="12">
        <v>1427666</v>
      </c>
      <c r="D56" s="12">
        <v>385601</v>
      </c>
      <c r="E56" s="12">
        <v>877308</v>
      </c>
      <c r="F56" s="2"/>
      <c r="G56" s="2"/>
      <c r="H56"/>
      <c r="I56"/>
      <c r="J56"/>
      <c r="K56"/>
      <c r="L56"/>
      <c r="M56"/>
      <c r="N56"/>
      <c r="O56"/>
      <c r="P56"/>
      <c r="Q56"/>
      <c r="R56"/>
    </row>
    <row r="57" spans="1:18">
      <c r="A57" s="9">
        <v>2012</v>
      </c>
      <c r="B57" s="12">
        <v>439043</v>
      </c>
      <c r="C57" s="12">
        <v>1375279</v>
      </c>
      <c r="D57" s="12">
        <v>317441</v>
      </c>
      <c r="E57" s="12">
        <v>757862</v>
      </c>
      <c r="F57" s="2"/>
      <c r="G57" s="2"/>
      <c r="H57"/>
      <c r="I57"/>
      <c r="J57"/>
      <c r="K57"/>
      <c r="L57"/>
      <c r="M57"/>
      <c r="N57"/>
      <c r="O57"/>
      <c r="P57"/>
      <c r="Q57"/>
      <c r="R57"/>
    </row>
    <row r="58" spans="1:18">
      <c r="A58" s="9">
        <v>2013</v>
      </c>
      <c r="B58" s="12">
        <v>459988</v>
      </c>
      <c r="C58" s="12">
        <v>1459354</v>
      </c>
      <c r="D58" s="12">
        <v>522916</v>
      </c>
      <c r="E58" s="12">
        <v>978258</v>
      </c>
      <c r="F58" s="2"/>
      <c r="G58" s="2"/>
      <c r="H58"/>
      <c r="I58"/>
      <c r="J58"/>
      <c r="K58"/>
      <c r="L58"/>
      <c r="M58"/>
      <c r="N58"/>
      <c r="O58"/>
      <c r="P58"/>
      <c r="Q58"/>
      <c r="R58"/>
    </row>
    <row r="59" spans="1:18">
      <c r="A59" s="9">
        <v>2014</v>
      </c>
      <c r="B59" s="12">
        <v>447902</v>
      </c>
      <c r="C59" s="12">
        <v>1482872</v>
      </c>
      <c r="D59" s="12">
        <v>497231</v>
      </c>
      <c r="E59" s="12">
        <v>1067888</v>
      </c>
      <c r="F59" s="2"/>
      <c r="G59" s="2"/>
      <c r="H59"/>
      <c r="I59"/>
      <c r="J59"/>
      <c r="K59"/>
      <c r="L59"/>
      <c r="M59"/>
      <c r="N59"/>
      <c r="O59"/>
      <c r="P59"/>
      <c r="Q59"/>
      <c r="R59"/>
    </row>
    <row r="60" spans="1:18">
      <c r="A60" s="9">
        <v>2015</v>
      </c>
      <c r="B60" s="12">
        <v>453275</v>
      </c>
      <c r="C60" s="12">
        <v>1482008</v>
      </c>
      <c r="D60" s="12">
        <v>573945</v>
      </c>
      <c r="E60" s="12">
        <v>1166438</v>
      </c>
      <c r="F60" s="2"/>
      <c r="G60" s="2"/>
      <c r="H60"/>
      <c r="I60"/>
      <c r="J60"/>
      <c r="K60"/>
      <c r="L60"/>
      <c r="M60"/>
      <c r="N60"/>
      <c r="O60"/>
      <c r="P60"/>
      <c r="Q60"/>
      <c r="R60"/>
    </row>
    <row r="61" spans="1:18">
      <c r="A61" s="9">
        <v>2016</v>
      </c>
      <c r="B61" s="12">
        <v>489395</v>
      </c>
      <c r="C61" s="12">
        <v>1563707</v>
      </c>
      <c r="D61" s="12">
        <v>590644</v>
      </c>
      <c r="E61" s="12">
        <v>1299889</v>
      </c>
      <c r="F61" s="2"/>
      <c r="G61" s="2"/>
      <c r="H61"/>
      <c r="I61"/>
      <c r="J61"/>
      <c r="K61"/>
      <c r="L61"/>
      <c r="M61"/>
      <c r="N61"/>
      <c r="O61"/>
      <c r="P61"/>
      <c r="Q61"/>
      <c r="R61"/>
    </row>
    <row r="62" spans="1:18">
      <c r="A62" s="9">
        <v>2017</v>
      </c>
      <c r="B62" s="12">
        <v>486728</v>
      </c>
      <c r="C62" s="12">
        <v>1594486</v>
      </c>
      <c r="D62" s="12">
        <v>478310</v>
      </c>
      <c r="E62" s="12">
        <v>1257136</v>
      </c>
      <c r="F62" s="2"/>
      <c r="G62" s="2"/>
      <c r="H62"/>
      <c r="I62"/>
      <c r="J62"/>
      <c r="K62"/>
      <c r="L62"/>
      <c r="M62"/>
      <c r="N62"/>
      <c r="O62"/>
      <c r="P62"/>
      <c r="Q62"/>
      <c r="R62"/>
    </row>
    <row r="63" spans="1:18">
      <c r="A63" s="240" t="s">
        <v>37</v>
      </c>
      <c r="B63" s="240"/>
      <c r="C63" s="240"/>
      <c r="D63" s="240"/>
      <c r="E63" s="240"/>
      <c r="F63" s="2"/>
      <c r="G63" s="2"/>
      <c r="H63"/>
      <c r="I63"/>
      <c r="J63"/>
      <c r="K63"/>
      <c r="L63"/>
      <c r="M63"/>
      <c r="N63"/>
      <c r="O63"/>
      <c r="P63"/>
      <c r="Q63"/>
      <c r="R63"/>
    </row>
    <row r="64" spans="1:18">
      <c r="A64" s="6"/>
      <c r="B64" s="2"/>
      <c r="C64" s="2"/>
      <c r="D64" s="2"/>
      <c r="E64" s="2"/>
      <c r="F64" s="2"/>
      <c r="G64" s="2"/>
      <c r="H64"/>
      <c r="I64"/>
      <c r="J64"/>
      <c r="K64"/>
      <c r="L64"/>
      <c r="M64"/>
      <c r="N64"/>
      <c r="O64"/>
      <c r="P64"/>
      <c r="Q64"/>
      <c r="R64"/>
    </row>
    <row r="65" spans="1:18">
      <c r="A65" s="6"/>
      <c r="B65" s="2"/>
      <c r="C65" s="2"/>
      <c r="D65" s="2"/>
      <c r="E65" s="2"/>
      <c r="F65" s="2"/>
      <c r="G65" s="2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 spans="1:18">
      <c r="A66" s="2"/>
      <c r="B66" s="4" t="s">
        <v>7</v>
      </c>
      <c r="C66" s="2"/>
      <c r="D66" s="2"/>
      <c r="E66" s="2"/>
      <c r="F66" s="2"/>
      <c r="G66" s="2"/>
      <c r="H66" s="5"/>
      <c r="I66" s="5"/>
      <c r="J66" s="5"/>
      <c r="K66" s="4" t="s">
        <v>4</v>
      </c>
      <c r="L66" s="5"/>
      <c r="M66" s="5"/>
      <c r="N66" s="5"/>
      <c r="O66" s="5"/>
      <c r="P66" s="5"/>
      <c r="Q66" s="5"/>
      <c r="R66" s="5"/>
    </row>
    <row r="67" spans="1:18">
      <c r="A67" s="6"/>
      <c r="B67" s="6">
        <v>2010</v>
      </c>
      <c r="C67" s="6">
        <v>2011</v>
      </c>
      <c r="D67" s="6">
        <v>2012</v>
      </c>
      <c r="E67" s="6">
        <v>2013</v>
      </c>
      <c r="F67" s="6">
        <v>2014</v>
      </c>
      <c r="G67" s="6">
        <v>2015</v>
      </c>
      <c r="H67" s="6">
        <v>2016</v>
      </c>
      <c r="I67" s="5">
        <v>2017</v>
      </c>
      <c r="J67" s="5"/>
      <c r="K67" s="6">
        <v>2010</v>
      </c>
      <c r="L67" s="6">
        <v>2011</v>
      </c>
      <c r="M67" s="6">
        <v>2012</v>
      </c>
      <c r="N67" s="6">
        <v>2013</v>
      </c>
      <c r="O67" s="6">
        <v>2014</v>
      </c>
      <c r="P67" s="6">
        <v>2015</v>
      </c>
      <c r="Q67" s="6">
        <v>2016</v>
      </c>
      <c r="R67" s="5">
        <v>2017</v>
      </c>
    </row>
    <row r="68" spans="1:18">
      <c r="A68" s="2" t="s">
        <v>11</v>
      </c>
      <c r="B68" s="15">
        <v>447778</v>
      </c>
      <c r="C68" s="15">
        <v>457496</v>
      </c>
      <c r="D68" s="15">
        <v>439043</v>
      </c>
      <c r="E68" s="15">
        <v>459988</v>
      </c>
      <c r="F68" s="15">
        <v>447902</v>
      </c>
      <c r="G68" s="15">
        <v>453275</v>
      </c>
      <c r="H68" s="7">
        <v>489395</v>
      </c>
      <c r="I68" s="7">
        <v>486728</v>
      </c>
      <c r="J68" s="5"/>
      <c r="K68" s="7">
        <v>327957</v>
      </c>
      <c r="L68" s="7">
        <v>385601</v>
      </c>
      <c r="M68" s="7">
        <v>317441</v>
      </c>
      <c r="N68" s="7">
        <v>522916</v>
      </c>
      <c r="O68" s="7">
        <v>497231</v>
      </c>
      <c r="P68" s="7">
        <v>573945</v>
      </c>
      <c r="Q68" s="7">
        <v>590644</v>
      </c>
      <c r="R68" s="7">
        <v>478310</v>
      </c>
    </row>
    <row r="69" spans="1:18">
      <c r="A69" s="2" t="s">
        <v>12</v>
      </c>
      <c r="B69" s="15">
        <v>1413406</v>
      </c>
      <c r="C69" s="15">
        <v>1427666</v>
      </c>
      <c r="D69" s="15">
        <v>1375279</v>
      </c>
      <c r="E69" s="15">
        <v>1459354</v>
      </c>
      <c r="F69" s="15">
        <v>1482872</v>
      </c>
      <c r="G69" s="15">
        <v>1482008</v>
      </c>
      <c r="H69" s="7">
        <v>1563707</v>
      </c>
      <c r="I69" s="7">
        <v>1594486</v>
      </c>
      <c r="J69" s="5"/>
      <c r="K69" s="7">
        <v>795177</v>
      </c>
      <c r="L69" s="7">
        <v>877308</v>
      </c>
      <c r="M69" s="7">
        <v>757862</v>
      </c>
      <c r="N69" s="7">
        <v>978258</v>
      </c>
      <c r="O69" s="7">
        <v>1067888</v>
      </c>
      <c r="P69" s="7">
        <v>1166438</v>
      </c>
      <c r="Q69" s="7">
        <v>1299889</v>
      </c>
      <c r="R69" s="7">
        <v>1257136</v>
      </c>
    </row>
    <row r="70" spans="1:18">
      <c r="A70" s="2"/>
      <c r="B70" s="2"/>
      <c r="C70" s="2"/>
      <c r="D70" s="2"/>
      <c r="E70" s="2"/>
      <c r="F70" s="2"/>
      <c r="G70" s="2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1:18">
      <c r="A71" s="2"/>
      <c r="B71" s="2"/>
      <c r="C71" s="2"/>
      <c r="D71" s="2"/>
      <c r="E71" s="2"/>
      <c r="F71" s="2"/>
      <c r="G71" s="2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1:18">
      <c r="A72" s="2"/>
      <c r="B72" s="2"/>
      <c r="C72" s="2"/>
      <c r="D72" s="2"/>
      <c r="E72" s="2"/>
      <c r="F72" s="2"/>
      <c r="G72" s="2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1:18" ht="24.75" customHeight="1">
      <c r="A73" s="243" t="s">
        <v>41</v>
      </c>
      <c r="B73" s="243"/>
      <c r="C73" s="243"/>
      <c r="D73" s="243"/>
      <c r="E73" s="243"/>
      <c r="F73" s="2"/>
      <c r="G73" s="2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1:18">
      <c r="A74" s="241"/>
      <c r="B74" s="242" t="s">
        <v>7</v>
      </c>
      <c r="C74" s="242"/>
      <c r="D74" s="242" t="s">
        <v>4</v>
      </c>
      <c r="E74" s="242"/>
      <c r="F74" s="2"/>
      <c r="G74" s="2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1:18">
      <c r="A75" s="241"/>
      <c r="B75" s="11" t="s">
        <v>42</v>
      </c>
      <c r="C75" s="11" t="s">
        <v>6</v>
      </c>
      <c r="D75" s="11" t="s">
        <v>42</v>
      </c>
      <c r="E75" s="11" t="s">
        <v>6</v>
      </c>
      <c r="F75" s="2"/>
      <c r="G75" s="2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1:18">
      <c r="A76" s="9">
        <v>2010</v>
      </c>
      <c r="B76" s="12">
        <v>24424</v>
      </c>
      <c r="C76" s="12">
        <v>58538</v>
      </c>
      <c r="D76" s="12">
        <v>44937</v>
      </c>
      <c r="E76" s="12">
        <v>39705</v>
      </c>
      <c r="F76" s="2"/>
      <c r="G76" s="2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1:18">
      <c r="A77" s="9">
        <v>2011</v>
      </c>
      <c r="B77" s="12">
        <v>29616</v>
      </c>
      <c r="C77" s="12">
        <v>65462</v>
      </c>
      <c r="D77" s="12">
        <v>47942</v>
      </c>
      <c r="E77" s="12">
        <v>40156</v>
      </c>
      <c r="F77" s="2"/>
      <c r="G77" s="2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1:18">
      <c r="A78" s="9">
        <v>2012</v>
      </c>
      <c r="B78" s="12">
        <v>28581</v>
      </c>
      <c r="C78" s="12">
        <v>62170</v>
      </c>
      <c r="D78" s="12">
        <v>49258</v>
      </c>
      <c r="E78" s="12">
        <v>37772</v>
      </c>
      <c r="F78" s="2"/>
      <c r="G78" s="2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1:18">
      <c r="A79" s="9">
        <v>2013</v>
      </c>
      <c r="B79" s="12">
        <v>38257</v>
      </c>
      <c r="C79" s="12">
        <v>67258</v>
      </c>
      <c r="D79" s="12">
        <v>53241</v>
      </c>
      <c r="E79" s="12">
        <v>41333</v>
      </c>
      <c r="F79" s="2"/>
      <c r="G79" s="2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1:18">
      <c r="A80" s="9">
        <v>2014</v>
      </c>
      <c r="B80" s="12">
        <v>42548</v>
      </c>
      <c r="C80" s="12">
        <v>70847</v>
      </c>
      <c r="D80" s="12">
        <v>54361</v>
      </c>
      <c r="E80" s="12">
        <v>40927</v>
      </c>
      <c r="F80" s="2"/>
      <c r="G80" s="2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1:18">
      <c r="A81" s="9">
        <v>2015</v>
      </c>
      <c r="B81" s="12">
        <v>42759</v>
      </c>
      <c r="C81" s="12">
        <v>72774</v>
      </c>
      <c r="D81" s="12">
        <v>58029</v>
      </c>
      <c r="E81" s="12">
        <v>45065</v>
      </c>
      <c r="F81" s="2"/>
      <c r="G81" s="2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1:18">
      <c r="A82" s="9">
        <v>2016</v>
      </c>
      <c r="B82" s="12">
        <v>44006</v>
      </c>
      <c r="C82" s="12">
        <v>79369</v>
      </c>
      <c r="D82" s="12">
        <v>59883</v>
      </c>
      <c r="E82" s="12">
        <v>47407</v>
      </c>
      <c r="F82" s="2"/>
      <c r="G82" s="2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1:18">
      <c r="A83" s="9">
        <v>2017</v>
      </c>
      <c r="B83" s="12">
        <v>48804</v>
      </c>
      <c r="C83" s="12">
        <v>79324</v>
      </c>
      <c r="D83" s="12">
        <v>64600</v>
      </c>
      <c r="E83" s="12">
        <v>49145</v>
      </c>
      <c r="F83" s="2"/>
      <c r="G83" s="2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1:18">
      <c r="A84" s="240" t="s">
        <v>37</v>
      </c>
      <c r="B84" s="240"/>
      <c r="C84" s="240"/>
      <c r="D84" s="240"/>
      <c r="E84" s="240"/>
      <c r="F84" s="2"/>
      <c r="G84" s="2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1:18">
      <c r="A85" s="6"/>
      <c r="B85" s="2"/>
      <c r="C85" s="2"/>
      <c r="D85" s="2"/>
      <c r="E85" s="2"/>
      <c r="F85" s="2"/>
      <c r="G85" s="2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1:18">
      <c r="A86" s="2"/>
      <c r="B86" s="2"/>
      <c r="C86" s="2"/>
      <c r="D86" s="2"/>
      <c r="E86" s="2"/>
      <c r="F86" s="2"/>
      <c r="G86" s="2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1:18">
      <c r="A87" s="2"/>
      <c r="B87" s="6" t="s">
        <v>7</v>
      </c>
      <c r="C87" s="2"/>
      <c r="D87" s="2"/>
      <c r="E87" s="2"/>
      <c r="F87" s="2"/>
      <c r="G87" s="2"/>
      <c r="H87" s="5"/>
      <c r="I87" s="5"/>
      <c r="J87" s="5"/>
      <c r="K87" s="6" t="s">
        <v>4</v>
      </c>
      <c r="L87" s="5"/>
      <c r="M87" s="5"/>
      <c r="N87" s="5"/>
      <c r="O87" s="5"/>
      <c r="P87" s="5"/>
      <c r="Q87" s="5"/>
      <c r="R87" s="5"/>
    </row>
    <row r="88" spans="1:18">
      <c r="A88" s="2"/>
      <c r="B88" s="2">
        <v>2010</v>
      </c>
      <c r="C88" s="2">
        <v>2011</v>
      </c>
      <c r="D88" s="2">
        <v>2012</v>
      </c>
      <c r="E88" s="2">
        <v>2013</v>
      </c>
      <c r="F88" s="2">
        <v>2014</v>
      </c>
      <c r="G88" s="2">
        <v>2015</v>
      </c>
      <c r="H88" s="5">
        <v>2016</v>
      </c>
      <c r="I88" s="5">
        <v>2017</v>
      </c>
      <c r="J88" s="5"/>
      <c r="K88" s="5">
        <v>2010</v>
      </c>
      <c r="L88" s="5">
        <v>2011</v>
      </c>
      <c r="M88" s="5">
        <v>2012</v>
      </c>
      <c r="N88" s="5">
        <v>2013</v>
      </c>
      <c r="O88" s="5">
        <v>2014</v>
      </c>
      <c r="P88" s="5">
        <v>2015</v>
      </c>
      <c r="Q88" s="5">
        <v>2016</v>
      </c>
      <c r="R88" s="5">
        <v>2017</v>
      </c>
    </row>
    <row r="89" spans="1:18">
      <c r="A89" s="2" t="s">
        <v>13</v>
      </c>
      <c r="B89" s="2">
        <v>24424</v>
      </c>
      <c r="C89" s="2">
        <v>29616</v>
      </c>
      <c r="D89" s="2">
        <v>28581</v>
      </c>
      <c r="E89" s="2">
        <v>38257</v>
      </c>
      <c r="F89" s="2">
        <v>42548</v>
      </c>
      <c r="G89" s="2">
        <v>42759</v>
      </c>
      <c r="H89" s="5">
        <v>44006</v>
      </c>
      <c r="I89" s="7">
        <v>48804</v>
      </c>
      <c r="J89" s="5"/>
      <c r="K89" s="5">
        <v>44937</v>
      </c>
      <c r="L89" s="5">
        <v>47942</v>
      </c>
      <c r="M89" s="5">
        <v>49258</v>
      </c>
      <c r="N89" s="5">
        <v>53241</v>
      </c>
      <c r="O89" s="5">
        <v>54361</v>
      </c>
      <c r="P89" s="5">
        <v>58029</v>
      </c>
      <c r="Q89" s="5">
        <v>59883</v>
      </c>
      <c r="R89" s="7">
        <v>64600</v>
      </c>
    </row>
    <row r="90" spans="1:18">
      <c r="A90" s="2" t="s">
        <v>6</v>
      </c>
      <c r="B90" s="2">
        <v>58538</v>
      </c>
      <c r="C90" s="2">
        <v>65462</v>
      </c>
      <c r="D90" s="2">
        <v>62170</v>
      </c>
      <c r="E90" s="2">
        <v>67258</v>
      </c>
      <c r="F90" s="2">
        <v>70847</v>
      </c>
      <c r="G90" s="2">
        <v>72774</v>
      </c>
      <c r="H90" s="5">
        <v>79369</v>
      </c>
      <c r="I90" s="7">
        <v>79324</v>
      </c>
      <c r="J90" s="5"/>
      <c r="K90" s="5">
        <v>39705</v>
      </c>
      <c r="L90" s="5">
        <v>40156</v>
      </c>
      <c r="M90" s="5">
        <v>37772</v>
      </c>
      <c r="N90" s="5">
        <v>41333</v>
      </c>
      <c r="O90" s="5">
        <v>40927</v>
      </c>
      <c r="P90" s="5">
        <v>45065</v>
      </c>
      <c r="Q90" s="5">
        <v>47407</v>
      </c>
      <c r="R90" s="7">
        <v>49145</v>
      </c>
    </row>
    <row r="91" spans="1:18">
      <c r="A91" s="2"/>
      <c r="B91" s="2"/>
      <c r="C91" s="2"/>
      <c r="D91" s="2"/>
      <c r="E91" s="2"/>
      <c r="F91" s="2"/>
      <c r="G91" s="2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1:18">
      <c r="A92" s="2"/>
      <c r="B92" s="2"/>
      <c r="C92" s="2"/>
      <c r="D92" s="2"/>
      <c r="E92" s="2"/>
      <c r="F92" s="2"/>
      <c r="G92" s="2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1:18">
      <c r="A93" s="2"/>
      <c r="B93" s="2"/>
      <c r="C93" s="2"/>
      <c r="D93" s="2"/>
      <c r="E93" s="2"/>
      <c r="F93" s="2"/>
      <c r="G93" s="2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1:18" ht="35.25" customHeight="1">
      <c r="A94" s="243" t="s">
        <v>43</v>
      </c>
      <c r="B94" s="243"/>
      <c r="C94" s="243"/>
      <c r="D94" s="2"/>
      <c r="E94" s="2"/>
      <c r="F94" s="2"/>
      <c r="G94" s="2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1:18">
      <c r="A95" s="9"/>
      <c r="B95" s="11" t="s">
        <v>7</v>
      </c>
      <c r="C95" s="11" t="s">
        <v>4</v>
      </c>
      <c r="D95" s="2"/>
      <c r="E95" s="2"/>
      <c r="F95" s="2"/>
      <c r="G95" s="2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1:18">
      <c r="A96" s="9">
        <v>2010</v>
      </c>
      <c r="B96" s="12">
        <v>452174</v>
      </c>
      <c r="C96" s="12">
        <v>291181</v>
      </c>
      <c r="D96" s="2"/>
      <c r="E96" s="2"/>
      <c r="F96" s="2"/>
      <c r="G96" s="2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1:7">
      <c r="A97" s="9">
        <v>2011</v>
      </c>
      <c r="B97" s="12">
        <v>448671</v>
      </c>
      <c r="C97" s="12">
        <v>290480</v>
      </c>
      <c r="D97" s="2"/>
      <c r="E97" s="2"/>
      <c r="F97" s="2"/>
      <c r="G97" s="2"/>
    </row>
    <row r="98" spans="1:7">
      <c r="A98" s="9">
        <v>2012</v>
      </c>
      <c r="B98" s="12">
        <v>429017</v>
      </c>
      <c r="C98" s="12">
        <v>295755</v>
      </c>
      <c r="D98" s="2"/>
      <c r="E98" s="2"/>
      <c r="F98" s="2"/>
      <c r="G98" s="2"/>
    </row>
    <row r="99" spans="1:7">
      <c r="A99" s="9">
        <v>2013</v>
      </c>
      <c r="B99" s="12">
        <v>435064</v>
      </c>
      <c r="C99" s="12">
        <v>323068</v>
      </c>
      <c r="D99" s="2"/>
      <c r="E99" s="2"/>
      <c r="F99" s="2"/>
      <c r="G99" s="2"/>
    </row>
    <row r="100" spans="1:7">
      <c r="A100" s="9">
        <v>2014</v>
      </c>
      <c r="B100" s="12">
        <v>449112</v>
      </c>
      <c r="C100" s="12">
        <v>338552</v>
      </c>
      <c r="D100" s="2"/>
      <c r="E100" s="2"/>
      <c r="F100" s="2"/>
      <c r="G100" s="2"/>
    </row>
    <row r="101" spans="1:7">
      <c r="A101" s="9">
        <v>2015</v>
      </c>
      <c r="B101" s="12">
        <v>468117</v>
      </c>
      <c r="C101" s="12">
        <v>362898</v>
      </c>
      <c r="D101" s="2"/>
      <c r="E101" s="2"/>
      <c r="F101" s="2"/>
      <c r="G101" s="2"/>
    </row>
    <row r="102" spans="1:7">
      <c r="A102" s="9">
        <v>2016</v>
      </c>
      <c r="B102" s="12">
        <v>497860</v>
      </c>
      <c r="C102" s="12">
        <v>385896</v>
      </c>
      <c r="D102" s="2"/>
      <c r="E102" s="2"/>
      <c r="F102" s="2"/>
      <c r="G102" s="2"/>
    </row>
    <row r="103" spans="1:7">
      <c r="A103" s="9">
        <v>2017</v>
      </c>
      <c r="B103" s="12">
        <v>504013</v>
      </c>
      <c r="C103" s="12">
        <v>384566</v>
      </c>
      <c r="D103" s="2"/>
      <c r="E103" s="2"/>
      <c r="F103" s="2"/>
      <c r="G103" s="2"/>
    </row>
    <row r="104" spans="1:7">
      <c r="A104" s="240" t="s">
        <v>37</v>
      </c>
      <c r="B104" s="240"/>
      <c r="C104" s="240"/>
      <c r="D104" s="2"/>
      <c r="E104" s="2"/>
      <c r="F104" s="2"/>
      <c r="G104" s="2"/>
    </row>
  </sheetData>
  <mergeCells count="21">
    <mergeCell ref="A1:C1"/>
    <mergeCell ref="A11:C11"/>
    <mergeCell ref="A16:C16"/>
    <mergeCell ref="A26:C26"/>
    <mergeCell ref="A29:G29"/>
    <mergeCell ref="A30:A31"/>
    <mergeCell ref="B30:D30"/>
    <mergeCell ref="E30:G30"/>
    <mergeCell ref="A40:G40"/>
    <mergeCell ref="A52:E52"/>
    <mergeCell ref="A53:A54"/>
    <mergeCell ref="B53:C53"/>
    <mergeCell ref="D53:E53"/>
    <mergeCell ref="A63:E63"/>
    <mergeCell ref="A73:E73"/>
    <mergeCell ref="A104:C104"/>
    <mergeCell ref="A74:A75"/>
    <mergeCell ref="B74:C74"/>
    <mergeCell ref="D74:E74"/>
    <mergeCell ref="A84:E84"/>
    <mergeCell ref="A94:C94"/>
  </mergeCells>
  <pageMargins left="0.74791666666666701" right="0.74791666666666701" top="1.2993055555555599" bottom="1.2993055555555599" header="0.51180555555555496" footer="0.51180555555555496"/>
  <pageSetup paperSize="0" scale="0" firstPageNumber="0" pageOrder="overThenDown" orientation="portrait" usePrinterDefaults="0" horizontalDpi="0" verticalDpi="0" copies="0"/>
  <rowBreaks count="3" manualBreakCount="3">
    <brk id="27" max="16383" man="1"/>
    <brk id="65" max="16383" man="1"/>
    <brk id="107" max="16383" man="1"/>
  </rowBreaks>
  <colBreaks count="1" manualBreakCount="1">
    <brk id="14" max="1048575" man="1"/>
  </col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W42"/>
  <sheetViews>
    <sheetView zoomScaleNormal="100" workbookViewId="0">
      <selection activeCell="V14" sqref="V14"/>
    </sheetView>
  </sheetViews>
  <sheetFormatPr baseColWidth="10" defaultColWidth="8.75" defaultRowHeight="14.25"/>
  <cols>
    <col min="1" max="1" width="47.5" style="8"/>
    <col min="2" max="19" width="4.75" style="8"/>
    <col min="20" max="20" width="9.5" style="8"/>
    <col min="21" max="257" width="11.25" style="8"/>
    <col min="258" max="1025" width="11.25"/>
  </cols>
  <sheetData>
    <row r="1" spans="1:257">
      <c r="A1" s="244" t="s">
        <v>44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/>
      <c r="T1" s="2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</row>
    <row r="2" spans="1:257">
      <c r="A2" s="16"/>
      <c r="B2" s="17">
        <v>2000</v>
      </c>
      <c r="C2" s="17">
        <v>2001</v>
      </c>
      <c r="D2" s="17">
        <v>2002</v>
      </c>
      <c r="E2" s="17">
        <v>2003</v>
      </c>
      <c r="F2" s="17">
        <v>2004</v>
      </c>
      <c r="G2" s="17">
        <v>2005</v>
      </c>
      <c r="H2" s="17">
        <v>2006</v>
      </c>
      <c r="I2" s="17">
        <v>2007</v>
      </c>
      <c r="J2" s="17">
        <v>2008</v>
      </c>
      <c r="K2" s="17">
        <v>2009</v>
      </c>
      <c r="L2" s="17">
        <v>2010</v>
      </c>
      <c r="M2" s="17">
        <v>2011</v>
      </c>
      <c r="N2" s="17">
        <v>2012</v>
      </c>
      <c r="O2" s="17">
        <v>2013</v>
      </c>
      <c r="P2" s="17">
        <v>2014</v>
      </c>
      <c r="Q2" s="17">
        <v>2015</v>
      </c>
      <c r="R2" s="17">
        <v>2016</v>
      </c>
      <c r="S2"/>
      <c r="T2" s="18" t="s">
        <v>45</v>
      </c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</row>
    <row r="3" spans="1:257">
      <c r="A3" s="10" t="s">
        <v>19</v>
      </c>
      <c r="B3" s="19">
        <v>63.5</v>
      </c>
      <c r="C3" s="19">
        <v>42.8</v>
      </c>
      <c r="D3" s="19">
        <v>51.6</v>
      </c>
      <c r="E3" s="19">
        <v>40</v>
      </c>
      <c r="F3" s="19">
        <v>46.9</v>
      </c>
      <c r="G3" s="19">
        <v>35.700000000000003</v>
      </c>
      <c r="H3" s="19">
        <v>45.6</v>
      </c>
      <c r="I3" s="19">
        <v>45.6</v>
      </c>
      <c r="J3" s="19">
        <v>41.4</v>
      </c>
      <c r="K3" s="19">
        <v>61</v>
      </c>
      <c r="L3" s="19">
        <v>44.1</v>
      </c>
      <c r="M3" s="19">
        <v>67.8</v>
      </c>
      <c r="N3" s="19">
        <v>45.2</v>
      </c>
      <c r="O3" s="19">
        <v>55.8</v>
      </c>
      <c r="P3" s="19">
        <v>52.7</v>
      </c>
      <c r="Q3" s="19">
        <v>73.5</v>
      </c>
      <c r="R3" s="19">
        <v>65.5</v>
      </c>
      <c r="S3"/>
      <c r="T3" s="20">
        <f t="shared" ref="T3:T20" si="0">AVERAGE(B3:R3)</f>
        <v>51.688235294117646</v>
      </c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</row>
    <row r="4" spans="1:257">
      <c r="A4" s="10" t="s">
        <v>28</v>
      </c>
      <c r="B4" s="19">
        <v>50.2</v>
      </c>
      <c r="C4" s="19">
        <v>40.4</v>
      </c>
      <c r="D4" s="19">
        <v>44.1</v>
      </c>
      <c r="E4" s="19">
        <v>46.4</v>
      </c>
      <c r="F4" s="19">
        <v>47.7</v>
      </c>
      <c r="G4" s="19">
        <v>43.4</v>
      </c>
      <c r="H4" s="19">
        <v>48.4</v>
      </c>
      <c r="I4" s="19">
        <v>41.1</v>
      </c>
      <c r="J4" s="19">
        <v>40.700000000000003</v>
      </c>
      <c r="K4" s="19">
        <v>38.200000000000003</v>
      </c>
      <c r="L4" s="19">
        <v>42.2</v>
      </c>
      <c r="M4" s="19">
        <v>45.9</v>
      </c>
      <c r="N4" s="19">
        <v>40.6</v>
      </c>
      <c r="O4" s="19">
        <v>43.8</v>
      </c>
      <c r="P4" s="19">
        <v>34.299999999999997</v>
      </c>
      <c r="Q4" s="19">
        <v>53</v>
      </c>
      <c r="R4" s="19">
        <v>65.599999999999994</v>
      </c>
      <c r="S4"/>
      <c r="T4" s="20">
        <f t="shared" si="0"/>
        <v>45.058823529411761</v>
      </c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</row>
    <row r="5" spans="1:257">
      <c r="A5" s="10" t="s">
        <v>18</v>
      </c>
      <c r="B5" s="19">
        <v>38</v>
      </c>
      <c r="C5" s="19">
        <v>26</v>
      </c>
      <c r="D5" s="19">
        <v>35.4</v>
      </c>
      <c r="E5" s="19">
        <v>38.1</v>
      </c>
      <c r="F5" s="19">
        <v>47.2</v>
      </c>
      <c r="G5" s="19">
        <v>46.3</v>
      </c>
      <c r="H5" s="19">
        <v>44.4</v>
      </c>
      <c r="I5" s="19">
        <v>48.6</v>
      </c>
      <c r="J5" s="19">
        <v>45.4</v>
      </c>
      <c r="K5" s="19">
        <v>41.3</v>
      </c>
      <c r="L5" s="19">
        <v>37</v>
      </c>
      <c r="M5" s="19">
        <v>46.3</v>
      </c>
      <c r="N5" s="19">
        <v>44.6</v>
      </c>
      <c r="O5" s="19">
        <v>44</v>
      </c>
      <c r="P5" s="19">
        <v>48</v>
      </c>
      <c r="Q5" s="19">
        <v>42.8</v>
      </c>
      <c r="R5" s="19">
        <v>46.2</v>
      </c>
      <c r="S5"/>
      <c r="T5" s="20">
        <f t="shared" si="0"/>
        <v>42.329411764705881</v>
      </c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</row>
    <row r="6" spans="1:257">
      <c r="A6" s="10" t="s">
        <v>17</v>
      </c>
      <c r="B6" s="19">
        <v>3.8</v>
      </c>
      <c r="C6" s="19">
        <v>3.7</v>
      </c>
      <c r="D6" s="19">
        <v>3.6</v>
      </c>
      <c r="E6" s="19">
        <v>7</v>
      </c>
      <c r="F6" s="19">
        <v>20.399999999999999</v>
      </c>
      <c r="G6" s="19">
        <v>30</v>
      </c>
      <c r="H6" s="19">
        <v>35.5</v>
      </c>
      <c r="I6" s="19">
        <v>74.2</v>
      </c>
      <c r="J6" s="19">
        <v>37.5</v>
      </c>
      <c r="K6" s="19">
        <v>56.3</v>
      </c>
      <c r="L6" s="19">
        <v>43.8</v>
      </c>
      <c r="M6" s="19">
        <v>62.5</v>
      </c>
      <c r="N6" s="19">
        <v>40.200000000000003</v>
      </c>
      <c r="O6" s="19">
        <v>55.9</v>
      </c>
      <c r="P6" s="19">
        <v>56.4</v>
      </c>
      <c r="Q6" s="19">
        <v>78.900000000000006</v>
      </c>
      <c r="R6" s="19">
        <v>51.6</v>
      </c>
      <c r="S6"/>
      <c r="T6" s="20">
        <f t="shared" si="0"/>
        <v>38.9</v>
      </c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</row>
    <row r="7" spans="1:257">
      <c r="A7" s="10" t="s">
        <v>32</v>
      </c>
      <c r="B7" s="19">
        <v>40.6</v>
      </c>
      <c r="C7" s="19">
        <v>44.9</v>
      </c>
      <c r="D7" s="19">
        <v>36.9</v>
      </c>
      <c r="E7" s="19">
        <v>39.6</v>
      </c>
      <c r="F7" s="19">
        <v>35.5</v>
      </c>
      <c r="G7" s="19">
        <v>45.7</v>
      </c>
      <c r="H7" s="19">
        <v>39</v>
      </c>
      <c r="I7" s="19">
        <v>44.3</v>
      </c>
      <c r="J7" s="19">
        <v>44.7</v>
      </c>
      <c r="K7" s="19">
        <v>33.299999999999997</v>
      </c>
      <c r="L7" s="19">
        <v>35.4</v>
      </c>
      <c r="M7" s="19">
        <v>34.299999999999997</v>
      </c>
      <c r="N7" s="19">
        <v>26.4</v>
      </c>
      <c r="O7" s="19">
        <v>32.6</v>
      </c>
      <c r="P7" s="19">
        <v>33.700000000000003</v>
      </c>
      <c r="Q7" s="19">
        <v>41.4</v>
      </c>
      <c r="R7" s="19">
        <v>46.7</v>
      </c>
      <c r="S7"/>
      <c r="T7" s="20">
        <f t="shared" si="0"/>
        <v>38.529411764705884</v>
      </c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</row>
    <row r="8" spans="1:257">
      <c r="A8" s="10" t="s">
        <v>20</v>
      </c>
      <c r="B8" s="19">
        <v>27.2</v>
      </c>
      <c r="C8" s="19">
        <v>30.2</v>
      </c>
      <c r="D8" s="19">
        <v>35.5</v>
      </c>
      <c r="E8" s="19">
        <v>29.3</v>
      </c>
      <c r="F8" s="19">
        <v>30.5</v>
      </c>
      <c r="G8" s="19">
        <v>36.700000000000003</v>
      </c>
      <c r="H8" s="19">
        <v>36.700000000000003</v>
      </c>
      <c r="I8" s="19">
        <v>34</v>
      </c>
      <c r="J8" s="19">
        <v>39.1</v>
      </c>
      <c r="K8" s="19">
        <v>34</v>
      </c>
      <c r="L8" s="19">
        <v>40.200000000000003</v>
      </c>
      <c r="M8" s="19">
        <v>41.4</v>
      </c>
      <c r="N8" s="19">
        <v>51.1</v>
      </c>
      <c r="O8" s="19">
        <v>52.8</v>
      </c>
      <c r="P8" s="19">
        <v>48.5</v>
      </c>
      <c r="Q8" s="19">
        <v>42.5</v>
      </c>
      <c r="R8" s="19">
        <v>42.2</v>
      </c>
      <c r="S8"/>
      <c r="T8" s="20">
        <f t="shared" si="0"/>
        <v>38.347058823529409</v>
      </c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</row>
    <row r="9" spans="1:257" s="2" customFormat="1" ht="11.25">
      <c r="A9" s="21" t="s">
        <v>30</v>
      </c>
      <c r="B9" s="22">
        <v>36.799999999999997</v>
      </c>
      <c r="C9" s="22">
        <v>13.7</v>
      </c>
      <c r="D9" s="22">
        <v>36</v>
      </c>
      <c r="E9" s="22">
        <v>33.799999999999997</v>
      </c>
      <c r="F9" s="22">
        <v>46.1</v>
      </c>
      <c r="G9" s="22">
        <v>46.9</v>
      </c>
      <c r="H9" s="22">
        <v>42</v>
      </c>
      <c r="I9" s="22">
        <v>32</v>
      </c>
      <c r="J9" s="22">
        <v>38.299999999999997</v>
      </c>
      <c r="K9" s="22">
        <v>32.700000000000003</v>
      </c>
      <c r="L9" s="22">
        <v>30.6</v>
      </c>
      <c r="M9" s="22">
        <v>33.299999999999997</v>
      </c>
      <c r="N9" s="22">
        <v>37.5</v>
      </c>
      <c r="O9" s="22">
        <v>35.1</v>
      </c>
      <c r="P9" s="22">
        <v>47.1</v>
      </c>
      <c r="Q9" s="22">
        <v>38</v>
      </c>
      <c r="R9" s="22">
        <v>40</v>
      </c>
      <c r="T9" s="23">
        <f t="shared" si="0"/>
        <v>36.464705882352945</v>
      </c>
    </row>
    <row r="10" spans="1:257">
      <c r="A10" s="10" t="s">
        <v>15</v>
      </c>
      <c r="B10" s="19">
        <v>38.5</v>
      </c>
      <c r="C10" s="19">
        <v>37.799999999999997</v>
      </c>
      <c r="D10" s="19">
        <v>35.1</v>
      </c>
      <c r="E10" s="19">
        <v>27.7</v>
      </c>
      <c r="F10" s="19">
        <v>41</v>
      </c>
      <c r="G10" s="19">
        <v>37.299999999999997</v>
      </c>
      <c r="H10" s="19">
        <v>41.7</v>
      </c>
      <c r="I10" s="19">
        <v>26.2</v>
      </c>
      <c r="J10" s="19">
        <v>22.6</v>
      </c>
      <c r="K10" s="19">
        <v>31.7</v>
      </c>
      <c r="L10" s="19">
        <v>28.1</v>
      </c>
      <c r="M10" s="19">
        <v>32.799999999999997</v>
      </c>
      <c r="N10" s="19">
        <v>18.600000000000001</v>
      </c>
      <c r="O10" s="19">
        <v>24.8</v>
      </c>
      <c r="P10" s="19">
        <v>45.3</v>
      </c>
      <c r="Q10" s="19">
        <v>54.6</v>
      </c>
      <c r="R10" s="19">
        <v>60.9</v>
      </c>
      <c r="T10" s="20">
        <f t="shared" si="0"/>
        <v>35.570588235294117</v>
      </c>
    </row>
    <row r="11" spans="1:257">
      <c r="A11" s="10" t="s">
        <v>24</v>
      </c>
      <c r="B11" s="19">
        <v>37</v>
      </c>
      <c r="C11" s="19">
        <v>35.9</v>
      </c>
      <c r="D11" s="19">
        <v>35.4</v>
      </c>
      <c r="E11" s="19">
        <v>36</v>
      </c>
      <c r="F11" s="19">
        <v>36.5</v>
      </c>
      <c r="G11" s="19">
        <v>36.200000000000003</v>
      </c>
      <c r="H11" s="19">
        <v>31.8</v>
      </c>
      <c r="I11" s="19">
        <v>37.200000000000003</v>
      </c>
      <c r="J11" s="19">
        <v>33.200000000000003</v>
      </c>
      <c r="K11" s="19">
        <v>32.200000000000003</v>
      </c>
      <c r="L11" s="19">
        <v>30.1</v>
      </c>
      <c r="M11" s="19">
        <v>32.4</v>
      </c>
      <c r="N11" s="19">
        <v>34.700000000000003</v>
      </c>
      <c r="O11" s="19">
        <v>33.4</v>
      </c>
      <c r="P11" s="19">
        <v>35</v>
      </c>
      <c r="Q11" s="19">
        <v>41.4</v>
      </c>
      <c r="R11" s="19">
        <v>38.6</v>
      </c>
      <c r="T11" s="20">
        <f t="shared" si="0"/>
        <v>35.117647058823529</v>
      </c>
    </row>
    <row r="12" spans="1:257">
      <c r="A12" s="21" t="s">
        <v>26</v>
      </c>
      <c r="B12" s="22">
        <v>33.9</v>
      </c>
      <c r="C12" s="22">
        <v>32.5</v>
      </c>
      <c r="D12" s="22">
        <v>33.700000000000003</v>
      </c>
      <c r="E12" s="22">
        <v>33.799999999999997</v>
      </c>
      <c r="F12" s="22">
        <v>34.6</v>
      </c>
      <c r="G12" s="22">
        <v>35.1</v>
      </c>
      <c r="H12" s="22">
        <v>33.799999999999997</v>
      </c>
      <c r="I12" s="22">
        <v>34.299999999999997</v>
      </c>
      <c r="J12" s="22">
        <v>34.200000000000003</v>
      </c>
      <c r="K12" s="22">
        <v>34.4</v>
      </c>
      <c r="L12" s="22">
        <v>31.9</v>
      </c>
      <c r="M12" s="22">
        <v>35.299999999999997</v>
      </c>
      <c r="N12" s="22">
        <v>34.799999999999997</v>
      </c>
      <c r="O12" s="22">
        <v>35.1</v>
      </c>
      <c r="P12" s="22">
        <v>36</v>
      </c>
      <c r="Q12" s="22">
        <v>39.700000000000003</v>
      </c>
      <c r="R12" s="22">
        <v>43.4</v>
      </c>
      <c r="T12" s="20">
        <f t="shared" si="0"/>
        <v>35.088235294117645</v>
      </c>
    </row>
    <row r="13" spans="1:257">
      <c r="A13" s="10" t="s">
        <v>22</v>
      </c>
      <c r="B13" s="19">
        <v>30.3</v>
      </c>
      <c r="C13" s="19">
        <v>23.5</v>
      </c>
      <c r="D13" s="19">
        <v>22.8</v>
      </c>
      <c r="E13" s="19">
        <v>34.700000000000003</v>
      </c>
      <c r="F13" s="19">
        <v>37.799999999999997</v>
      </c>
      <c r="G13" s="19">
        <v>28.4</v>
      </c>
      <c r="H13" s="19">
        <v>30.7</v>
      </c>
      <c r="I13" s="19">
        <v>41.7</v>
      </c>
      <c r="J13" s="19">
        <v>37.1</v>
      </c>
      <c r="K13" s="19">
        <v>35.9</v>
      </c>
      <c r="L13" s="19">
        <v>30.8</v>
      </c>
      <c r="M13" s="19">
        <v>38.799999999999997</v>
      </c>
      <c r="N13" s="19">
        <v>36.6</v>
      </c>
      <c r="O13" s="19">
        <v>36.700000000000003</v>
      </c>
      <c r="P13" s="19">
        <v>34.1</v>
      </c>
      <c r="Q13" s="19">
        <v>44.3</v>
      </c>
      <c r="R13" s="19">
        <v>52.1</v>
      </c>
      <c r="T13" s="20">
        <f t="shared" si="0"/>
        <v>35.076470588235296</v>
      </c>
    </row>
    <row r="14" spans="1:257">
      <c r="A14" s="10" t="s">
        <v>31</v>
      </c>
      <c r="B14" s="19">
        <v>36.299999999999997</v>
      </c>
      <c r="C14" s="19">
        <v>32.200000000000003</v>
      </c>
      <c r="D14" s="19">
        <v>33.799999999999997</v>
      </c>
      <c r="E14" s="19">
        <v>33.200000000000003</v>
      </c>
      <c r="F14" s="19">
        <v>31.5</v>
      </c>
      <c r="G14" s="19">
        <v>35.9</v>
      </c>
      <c r="H14" s="19">
        <v>34.799999999999997</v>
      </c>
      <c r="I14" s="19">
        <v>34.200000000000003</v>
      </c>
      <c r="J14" s="19">
        <v>33.200000000000003</v>
      </c>
      <c r="K14" s="19">
        <v>34.9</v>
      </c>
      <c r="L14" s="19">
        <v>35.799999999999997</v>
      </c>
      <c r="M14" s="19">
        <v>33.1</v>
      </c>
      <c r="N14" s="19">
        <v>36.299999999999997</v>
      </c>
      <c r="O14" s="19">
        <v>34.5</v>
      </c>
      <c r="P14" s="19">
        <v>36.9</v>
      </c>
      <c r="Q14" s="19">
        <v>35.1</v>
      </c>
      <c r="R14" s="19">
        <v>35</v>
      </c>
      <c r="T14" s="20">
        <f t="shared" si="0"/>
        <v>34.511764705882356</v>
      </c>
    </row>
    <row r="15" spans="1:257">
      <c r="A15" s="10" t="s">
        <v>23</v>
      </c>
      <c r="B15" s="19">
        <v>27.3</v>
      </c>
      <c r="C15" s="19">
        <v>32.6</v>
      </c>
      <c r="D15" s="19">
        <v>32</v>
      </c>
      <c r="E15" s="19">
        <v>32.6</v>
      </c>
      <c r="F15" s="19">
        <v>33.200000000000003</v>
      </c>
      <c r="G15" s="19">
        <v>33</v>
      </c>
      <c r="H15" s="19">
        <v>32.5</v>
      </c>
      <c r="I15" s="19">
        <v>30.4</v>
      </c>
      <c r="J15" s="19">
        <v>33.9</v>
      </c>
      <c r="K15" s="19">
        <v>35.200000000000003</v>
      </c>
      <c r="L15" s="19">
        <v>31.2</v>
      </c>
      <c r="M15" s="19">
        <v>36.6</v>
      </c>
      <c r="N15" s="19">
        <v>36.1</v>
      </c>
      <c r="O15" s="19">
        <v>35.200000000000003</v>
      </c>
      <c r="P15" s="19">
        <v>37.5</v>
      </c>
      <c r="Q15" s="19">
        <v>38.5</v>
      </c>
      <c r="R15" s="19">
        <v>47.1</v>
      </c>
      <c r="T15" s="20">
        <f t="shared" si="0"/>
        <v>34.405882352941177</v>
      </c>
    </row>
    <row r="16" spans="1:257">
      <c r="A16" s="10" t="s">
        <v>29</v>
      </c>
      <c r="B16" s="19">
        <v>40.6</v>
      </c>
      <c r="C16" s="19">
        <v>39.1</v>
      </c>
      <c r="D16" s="19">
        <v>35.700000000000003</v>
      </c>
      <c r="E16" s="19">
        <v>35.9</v>
      </c>
      <c r="F16" s="19">
        <v>38</v>
      </c>
      <c r="G16" s="19">
        <v>36.700000000000003</v>
      </c>
      <c r="H16" s="19">
        <v>30.3</v>
      </c>
      <c r="I16" s="19">
        <v>33</v>
      </c>
      <c r="J16" s="19">
        <v>31.4</v>
      </c>
      <c r="K16" s="19">
        <v>35.4</v>
      </c>
      <c r="L16" s="19">
        <v>26.8</v>
      </c>
      <c r="M16" s="19">
        <v>31.6</v>
      </c>
      <c r="N16" s="19">
        <v>30.1</v>
      </c>
      <c r="O16" s="19">
        <v>27.4</v>
      </c>
      <c r="P16" s="19">
        <v>29</v>
      </c>
      <c r="Q16" s="19">
        <v>34.1</v>
      </c>
      <c r="R16" s="19">
        <v>41.9</v>
      </c>
      <c r="T16" s="20">
        <f t="shared" si="0"/>
        <v>33.941176470588232</v>
      </c>
    </row>
    <row r="17" spans="1:20">
      <c r="A17" s="10" t="s">
        <v>21</v>
      </c>
      <c r="B17" s="19">
        <v>34.700000000000003</v>
      </c>
      <c r="C17" s="19">
        <v>26</v>
      </c>
      <c r="D17" s="19">
        <v>36.9</v>
      </c>
      <c r="E17" s="19">
        <v>33.4</v>
      </c>
      <c r="F17" s="19">
        <v>28.7</v>
      </c>
      <c r="G17" s="19">
        <v>29</v>
      </c>
      <c r="H17" s="19">
        <v>33.200000000000003</v>
      </c>
      <c r="I17" s="19">
        <v>29.2</v>
      </c>
      <c r="J17" s="19">
        <v>32</v>
      </c>
      <c r="K17" s="19">
        <v>30.4</v>
      </c>
      <c r="L17" s="19">
        <v>30.4</v>
      </c>
      <c r="M17" s="19">
        <v>31.2</v>
      </c>
      <c r="N17" s="19">
        <v>36</v>
      </c>
      <c r="O17" s="19">
        <v>35.1</v>
      </c>
      <c r="P17" s="19">
        <v>33.1</v>
      </c>
      <c r="Q17" s="19">
        <v>39.9</v>
      </c>
      <c r="R17" s="19">
        <v>39.1</v>
      </c>
      <c r="T17" s="20">
        <f t="shared" si="0"/>
        <v>32.841176470588231</v>
      </c>
    </row>
    <row r="18" spans="1:20">
      <c r="A18" s="10" t="s">
        <v>27</v>
      </c>
      <c r="B18" s="19">
        <v>33.1</v>
      </c>
      <c r="C18" s="19">
        <v>37.5</v>
      </c>
      <c r="D18" s="19">
        <v>23</v>
      </c>
      <c r="E18" s="19">
        <v>30.1</v>
      </c>
      <c r="F18" s="19">
        <v>27.2</v>
      </c>
      <c r="G18" s="19">
        <v>33.9</v>
      </c>
      <c r="H18" s="19">
        <v>24.4</v>
      </c>
      <c r="I18" s="19">
        <v>40</v>
      </c>
      <c r="J18" s="19">
        <v>31.6</v>
      </c>
      <c r="K18" s="19">
        <v>32.6</v>
      </c>
      <c r="L18" s="19">
        <v>29.6</v>
      </c>
      <c r="M18" s="19">
        <v>35.6</v>
      </c>
      <c r="N18" s="19">
        <v>25.2</v>
      </c>
      <c r="O18" s="19">
        <v>37.1</v>
      </c>
      <c r="P18" s="19">
        <v>32.4</v>
      </c>
      <c r="Q18" s="19">
        <v>33.4</v>
      </c>
      <c r="R18" s="19">
        <v>40.799999999999997</v>
      </c>
      <c r="T18" s="20">
        <f t="shared" si="0"/>
        <v>32.205882352941174</v>
      </c>
    </row>
    <row r="19" spans="1:20">
      <c r="A19" s="10" t="s">
        <v>14</v>
      </c>
      <c r="B19" s="19">
        <v>24.3</v>
      </c>
      <c r="C19" s="19">
        <v>23.3</v>
      </c>
      <c r="D19" s="19">
        <v>25.2</v>
      </c>
      <c r="E19" s="19">
        <v>27.9</v>
      </c>
      <c r="F19" s="19">
        <v>21.4</v>
      </c>
      <c r="G19" s="19">
        <v>25</v>
      </c>
      <c r="H19" s="19">
        <v>26.6</v>
      </c>
      <c r="I19" s="19">
        <v>17.399999999999999</v>
      </c>
      <c r="J19" s="19">
        <v>23.6</v>
      </c>
      <c r="K19" s="19">
        <v>27.3</v>
      </c>
      <c r="L19" s="19">
        <v>19.8</v>
      </c>
      <c r="M19" s="19">
        <v>34.200000000000003</v>
      </c>
      <c r="N19" s="19">
        <v>28</v>
      </c>
      <c r="O19" s="19">
        <v>28.1</v>
      </c>
      <c r="P19" s="19">
        <v>34.6</v>
      </c>
      <c r="Q19" s="19">
        <v>45.7</v>
      </c>
      <c r="R19" s="19">
        <v>41.7</v>
      </c>
      <c r="T19" s="20">
        <f t="shared" si="0"/>
        <v>27.888235294117649</v>
      </c>
    </row>
    <row r="20" spans="1:20">
      <c r="A20" s="10" t="s">
        <v>16</v>
      </c>
      <c r="B20" s="19">
        <v>7.6</v>
      </c>
      <c r="C20" s="19">
        <v>12.5</v>
      </c>
      <c r="D20" s="19">
        <v>22.4</v>
      </c>
      <c r="E20" s="19">
        <v>19.8</v>
      </c>
      <c r="F20" s="19">
        <v>24.9</v>
      </c>
      <c r="G20" s="19">
        <v>19.600000000000001</v>
      </c>
      <c r="H20" s="19">
        <v>26.4</v>
      </c>
      <c r="I20" s="19">
        <v>25.8</v>
      </c>
      <c r="J20" s="19">
        <v>28.4</v>
      </c>
      <c r="K20" s="19">
        <v>25.5</v>
      </c>
      <c r="L20" s="19">
        <v>27.6</v>
      </c>
      <c r="M20" s="19">
        <v>28.3</v>
      </c>
      <c r="N20" s="19">
        <v>27.3</v>
      </c>
      <c r="O20" s="19">
        <v>34.700000000000003</v>
      </c>
      <c r="P20" s="19">
        <v>31.3</v>
      </c>
      <c r="Q20" s="19">
        <v>35.9</v>
      </c>
      <c r="R20" s="19">
        <v>40.200000000000003</v>
      </c>
      <c r="T20" s="20">
        <f t="shared" si="0"/>
        <v>25.776470588235295</v>
      </c>
    </row>
    <row r="21" spans="1:20" ht="11.25" customHeight="1">
      <c r="A21" s="245" t="s">
        <v>46</v>
      </c>
      <c r="B21" s="245"/>
      <c r="C21" s="245"/>
      <c r="D21" s="245"/>
      <c r="E21" s="245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5"/>
      <c r="R21" s="245"/>
      <c r="T21" s="2"/>
    </row>
    <row r="22" spans="1:20">
      <c r="A22"/>
      <c r="B22"/>
      <c r="C22"/>
      <c r="D22"/>
      <c r="E22"/>
    </row>
    <row r="23" spans="1:20">
      <c r="A23"/>
      <c r="B23"/>
      <c r="C23"/>
      <c r="D23"/>
      <c r="E23"/>
    </row>
    <row r="24" spans="1:20">
      <c r="A24"/>
      <c r="B24" s="2">
        <v>2000</v>
      </c>
      <c r="C24" s="2">
        <v>2006</v>
      </c>
      <c r="D24" s="2">
        <v>2010</v>
      </c>
      <c r="E24" s="2">
        <v>2016</v>
      </c>
    </row>
    <row r="25" spans="1:20">
      <c r="A25" s="2" t="s">
        <v>23</v>
      </c>
      <c r="B25" s="24">
        <v>27.3</v>
      </c>
      <c r="C25" s="24">
        <v>32.5</v>
      </c>
      <c r="D25" s="24">
        <v>31.2</v>
      </c>
      <c r="E25" s="24">
        <v>47.1</v>
      </c>
    </row>
    <row r="26" spans="1:20">
      <c r="A26" s="2" t="s">
        <v>27</v>
      </c>
      <c r="B26" s="24">
        <v>33.1</v>
      </c>
      <c r="C26" s="24">
        <v>24.4</v>
      </c>
      <c r="D26" s="24">
        <v>29.6</v>
      </c>
      <c r="E26" s="24">
        <v>40.799999999999997</v>
      </c>
    </row>
    <row r="27" spans="1:20">
      <c r="A27" s="2" t="s">
        <v>18</v>
      </c>
      <c r="B27" s="24">
        <v>38</v>
      </c>
      <c r="C27" s="24">
        <v>44.4</v>
      </c>
      <c r="D27" s="24">
        <v>37</v>
      </c>
      <c r="E27" s="24">
        <v>46.2</v>
      </c>
    </row>
    <row r="28" spans="1:20">
      <c r="A28" s="2" t="s">
        <v>30</v>
      </c>
      <c r="B28" s="24">
        <v>36.799999999999997</v>
      </c>
      <c r="C28" s="24">
        <v>42</v>
      </c>
      <c r="D28" s="24">
        <v>30.6</v>
      </c>
      <c r="E28" s="24">
        <v>40</v>
      </c>
    </row>
    <row r="29" spans="1:20">
      <c r="A29" s="2" t="s">
        <v>25</v>
      </c>
      <c r="B29" s="24">
        <v>40.6</v>
      </c>
      <c r="C29" s="24">
        <v>39</v>
      </c>
      <c r="D29" s="24">
        <v>35.4</v>
      </c>
      <c r="E29" s="24">
        <v>46.7</v>
      </c>
    </row>
    <row r="30" spans="1:20">
      <c r="A30" s="2" t="s">
        <v>19</v>
      </c>
      <c r="B30" s="24">
        <v>63.5</v>
      </c>
      <c r="C30" s="24">
        <v>45.6</v>
      </c>
      <c r="D30" s="24">
        <v>44.1</v>
      </c>
      <c r="E30" s="24">
        <v>65.5</v>
      </c>
    </row>
    <row r="31" spans="1:20">
      <c r="A31" s="2" t="s">
        <v>20</v>
      </c>
      <c r="B31" s="24">
        <v>27.2</v>
      </c>
      <c r="C31" s="24">
        <v>36.700000000000003</v>
      </c>
      <c r="D31" s="24">
        <v>40.200000000000003</v>
      </c>
      <c r="E31" s="24">
        <v>42.2</v>
      </c>
    </row>
    <row r="32" spans="1:20">
      <c r="A32" s="2" t="s">
        <v>16</v>
      </c>
      <c r="B32" s="24">
        <v>7.6</v>
      </c>
      <c r="C32" s="24">
        <v>26.4</v>
      </c>
      <c r="D32" s="24">
        <v>27.6</v>
      </c>
      <c r="E32" s="24">
        <v>40.200000000000003</v>
      </c>
    </row>
    <row r="33" spans="1:5">
      <c r="A33" s="2" t="s">
        <v>29</v>
      </c>
      <c r="B33" s="24">
        <v>40.6</v>
      </c>
      <c r="C33" s="24">
        <v>30.3</v>
      </c>
      <c r="D33" s="24">
        <v>26.8</v>
      </c>
      <c r="E33" s="24">
        <v>41.9</v>
      </c>
    </row>
    <row r="34" spans="1:5">
      <c r="A34" s="2" t="s">
        <v>24</v>
      </c>
      <c r="B34" s="24">
        <v>37</v>
      </c>
      <c r="C34" s="24">
        <v>31.8</v>
      </c>
      <c r="D34" s="24">
        <v>30.1</v>
      </c>
      <c r="E34" s="24">
        <v>38.6</v>
      </c>
    </row>
    <row r="35" spans="1:5">
      <c r="A35" s="2" t="s">
        <v>14</v>
      </c>
      <c r="B35" s="24">
        <v>24.3</v>
      </c>
      <c r="C35" s="24">
        <v>26.6</v>
      </c>
      <c r="D35" s="24">
        <v>19.8</v>
      </c>
      <c r="E35" s="24">
        <v>41.7</v>
      </c>
    </row>
    <row r="36" spans="1:5">
      <c r="A36" s="2" t="s">
        <v>21</v>
      </c>
      <c r="B36" s="24">
        <v>34.700000000000003</v>
      </c>
      <c r="C36" s="24">
        <v>33.200000000000003</v>
      </c>
      <c r="D36" s="24">
        <v>30.4</v>
      </c>
      <c r="E36" s="24">
        <v>39.1</v>
      </c>
    </row>
    <row r="37" spans="1:5">
      <c r="A37" s="2" t="s">
        <v>31</v>
      </c>
      <c r="B37" s="24">
        <v>36.299999999999997</v>
      </c>
      <c r="C37" s="24">
        <v>34.799999999999997</v>
      </c>
      <c r="D37" s="24">
        <v>35.799999999999997</v>
      </c>
      <c r="E37" s="24">
        <v>35</v>
      </c>
    </row>
    <row r="38" spans="1:5">
      <c r="A38" s="2" t="s">
        <v>22</v>
      </c>
      <c r="B38" s="24">
        <v>30.3</v>
      </c>
      <c r="C38" s="24">
        <v>30.7</v>
      </c>
      <c r="D38" s="24">
        <v>30.8</v>
      </c>
      <c r="E38" s="24">
        <v>52.1</v>
      </c>
    </row>
    <row r="39" spans="1:5">
      <c r="A39" s="2" t="s">
        <v>15</v>
      </c>
      <c r="B39" s="24">
        <v>38.5</v>
      </c>
      <c r="C39" s="24">
        <v>41.7</v>
      </c>
      <c r="D39" s="24">
        <v>28.1</v>
      </c>
      <c r="E39" s="24">
        <v>60.9</v>
      </c>
    </row>
    <row r="40" spans="1:5">
      <c r="A40" s="2" t="s">
        <v>28</v>
      </c>
      <c r="B40" s="24">
        <v>50.2</v>
      </c>
      <c r="C40" s="24">
        <v>48.4</v>
      </c>
      <c r="D40" s="24">
        <v>42.2</v>
      </c>
      <c r="E40" s="24">
        <v>65.599999999999994</v>
      </c>
    </row>
    <row r="41" spans="1:5">
      <c r="A41" s="2" t="s">
        <v>17</v>
      </c>
      <c r="B41" s="24">
        <v>3.8</v>
      </c>
      <c r="C41" s="24">
        <v>35.5</v>
      </c>
      <c r="D41" s="24">
        <v>43.8</v>
      </c>
      <c r="E41" s="24">
        <v>51.6</v>
      </c>
    </row>
    <row r="42" spans="1:5">
      <c r="A42" s="2" t="s">
        <v>26</v>
      </c>
      <c r="B42" s="24">
        <v>33.9</v>
      </c>
      <c r="C42" s="24">
        <v>33.799999999999997</v>
      </c>
      <c r="D42" s="24">
        <v>31.9</v>
      </c>
      <c r="E42" s="24">
        <v>43.4</v>
      </c>
    </row>
  </sheetData>
  <mergeCells count="2">
    <mergeCell ref="A1:R1"/>
    <mergeCell ref="A21:R21"/>
  </mergeCells>
  <pageMargins left="0.75" right="0.75" top="1.2951388888888899" bottom="1.2951388888888899" header="0.51180555555555496" footer="0.51180555555555496"/>
  <pageSetup paperSize="0" scale="0" firstPageNumber="0" pageOrder="overThenDown" orientation="portrait" usePrinterDefaults="0" horizontalDpi="0" verticalDpi="0" copie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AMA12"/>
  <sheetViews>
    <sheetView zoomScale="115" zoomScaleNormal="115" workbookViewId="0">
      <selection activeCell="A4" sqref="A4"/>
    </sheetView>
  </sheetViews>
  <sheetFormatPr baseColWidth="10" defaultColWidth="8.75" defaultRowHeight="14.25"/>
  <cols>
    <col min="1" max="1015" width="11.75" style="1"/>
  </cols>
  <sheetData>
    <row r="1" spans="1:4">
      <c r="A1" s="224" t="s">
        <v>200</v>
      </c>
      <c r="B1" s="224"/>
      <c r="C1" s="224"/>
      <c r="D1" s="224"/>
    </row>
    <row r="2" spans="1:4">
      <c r="A2" s="32"/>
      <c r="B2" s="176" t="s">
        <v>34</v>
      </c>
      <c r="C2" s="176" t="s">
        <v>33</v>
      </c>
      <c r="D2" s="176" t="s">
        <v>5</v>
      </c>
    </row>
    <row r="3" spans="1:4">
      <c r="A3" s="33" t="s">
        <v>2</v>
      </c>
      <c r="B3" s="26">
        <v>10010</v>
      </c>
      <c r="C3" s="26">
        <v>10113</v>
      </c>
      <c r="D3" s="26">
        <f>B3+C3</f>
        <v>20123</v>
      </c>
    </row>
    <row r="4" spans="1:4">
      <c r="A4" s="33" t="s">
        <v>3</v>
      </c>
      <c r="B4" s="26">
        <v>383</v>
      </c>
      <c r="C4" s="26">
        <v>397</v>
      </c>
      <c r="D4" s="26">
        <f t="shared" ref="D4:D6" si="0">B4+C4</f>
        <v>780</v>
      </c>
    </row>
    <row r="5" spans="1:4">
      <c r="A5" s="33" t="s">
        <v>47</v>
      </c>
      <c r="B5" s="26">
        <v>36951</v>
      </c>
      <c r="C5" s="26">
        <v>39297</v>
      </c>
      <c r="D5" s="26">
        <f t="shared" si="0"/>
        <v>76248</v>
      </c>
    </row>
    <row r="6" spans="1:4">
      <c r="A6" s="33" t="s">
        <v>1</v>
      </c>
      <c r="B6" s="26">
        <v>3990</v>
      </c>
      <c r="C6" s="26">
        <v>4191</v>
      </c>
      <c r="D6" s="26">
        <f t="shared" si="0"/>
        <v>8181</v>
      </c>
    </row>
    <row r="7" spans="1:4">
      <c r="A7" s="34" t="s">
        <v>5</v>
      </c>
      <c r="B7" s="25">
        <f>SUM(B3:B6)</f>
        <v>51334</v>
      </c>
      <c r="C7" s="25">
        <f t="shared" ref="C7:D7" si="1">SUM(C3:C6)</f>
        <v>53998</v>
      </c>
      <c r="D7" s="25">
        <f t="shared" si="1"/>
        <v>105332</v>
      </c>
    </row>
    <row r="8" spans="1:4">
      <c r="A8" s="225" t="s">
        <v>128</v>
      </c>
      <c r="B8" s="225"/>
      <c r="C8" s="225"/>
      <c r="D8" s="225"/>
    </row>
    <row r="12" spans="1:4" ht="18">
      <c r="B12" s="42"/>
    </row>
  </sheetData>
  <mergeCells count="2">
    <mergeCell ref="A1:D1"/>
    <mergeCell ref="A8:D8"/>
  </mergeCells>
  <pageMargins left="0.7" right="0.7" top="0.75" bottom="0.75" header="0.51180555555555496" footer="0.51180555555555496"/>
  <pageSetup paperSize="9" firstPageNumber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B2:H25"/>
  <sheetViews>
    <sheetView workbookViewId="0">
      <selection activeCell="B26" sqref="B26"/>
    </sheetView>
  </sheetViews>
  <sheetFormatPr baseColWidth="10" defaultColWidth="11.25" defaultRowHeight="15"/>
  <cols>
    <col min="1" max="1" width="11.25" style="35"/>
    <col min="2" max="2" width="22.25" style="35" customWidth="1"/>
    <col min="3" max="3" width="11.25" style="35" customWidth="1"/>
    <col min="4" max="4" width="13.75" style="35" customWidth="1"/>
    <col min="5" max="5" width="6.25" style="35" bestFit="1" customWidth="1"/>
    <col min="6" max="6" width="11.25" style="35" bestFit="1" customWidth="1"/>
    <col min="7" max="16384" width="11.25" style="35"/>
  </cols>
  <sheetData>
    <row r="2" spans="2:8" ht="31.5" customHeight="1">
      <c r="B2" s="56" t="s">
        <v>199</v>
      </c>
      <c r="C2" s="57" t="s">
        <v>101</v>
      </c>
      <c r="D2" s="57" t="s">
        <v>102</v>
      </c>
      <c r="E2" s="58" t="s">
        <v>5</v>
      </c>
    </row>
    <row r="3" spans="2:8">
      <c r="B3" s="59" t="s">
        <v>2</v>
      </c>
      <c r="C3" s="60">
        <v>10010</v>
      </c>
      <c r="D3" s="60">
        <v>10113</v>
      </c>
      <c r="E3" s="60">
        <v>20123</v>
      </c>
      <c r="F3" s="36"/>
    </row>
    <row r="4" spans="2:8">
      <c r="B4" s="59" t="s">
        <v>3</v>
      </c>
      <c r="C4" s="60">
        <v>383</v>
      </c>
      <c r="D4" s="60">
        <v>397</v>
      </c>
      <c r="E4" s="60">
        <v>780</v>
      </c>
      <c r="F4" s="36"/>
    </row>
    <row r="5" spans="2:8" ht="18">
      <c r="B5" s="59" t="s">
        <v>0</v>
      </c>
      <c r="C5" s="60">
        <v>36951</v>
      </c>
      <c r="D5" s="60">
        <v>39297</v>
      </c>
      <c r="E5" s="60">
        <v>76248</v>
      </c>
      <c r="F5" s="36"/>
      <c r="H5" s="42"/>
    </row>
    <row r="6" spans="2:8">
      <c r="B6" s="59" t="s">
        <v>1</v>
      </c>
      <c r="C6" s="60">
        <v>3990</v>
      </c>
      <c r="D6" s="60">
        <v>4191</v>
      </c>
      <c r="E6" s="60">
        <v>8181</v>
      </c>
      <c r="F6" s="36"/>
    </row>
    <row r="7" spans="2:8">
      <c r="B7" s="61" t="s">
        <v>48</v>
      </c>
      <c r="C7" s="62">
        <v>51334</v>
      </c>
      <c r="D7" s="62">
        <v>53998</v>
      </c>
      <c r="E7" s="62">
        <v>105332</v>
      </c>
      <c r="F7" s="36"/>
    </row>
    <row r="8" spans="2:8">
      <c r="C8" s="37"/>
      <c r="D8" s="36"/>
      <c r="E8" s="36"/>
      <c r="F8" s="36"/>
    </row>
    <row r="9" spans="2:8">
      <c r="C9" s="37"/>
      <c r="D9" s="36"/>
      <c r="E9" s="36"/>
      <c r="F9" s="36"/>
    </row>
    <row r="10" spans="2:8">
      <c r="C10" s="37"/>
      <c r="D10" s="36"/>
      <c r="E10" s="36"/>
      <c r="F10" s="36"/>
    </row>
    <row r="11" spans="2:8">
      <c r="C11" s="37"/>
      <c r="D11" s="36"/>
      <c r="E11" s="36"/>
      <c r="F11" s="36"/>
    </row>
    <row r="12" spans="2:8">
      <c r="C12" s="37"/>
      <c r="D12" s="36"/>
      <c r="E12" s="36"/>
      <c r="F12" s="36"/>
    </row>
    <row r="13" spans="2:8">
      <c r="C13" s="37"/>
      <c r="D13" s="36"/>
      <c r="E13" s="36"/>
      <c r="F13" s="36"/>
    </row>
    <row r="14" spans="2:8">
      <c r="C14" s="37"/>
      <c r="D14" s="36"/>
      <c r="E14" s="36"/>
      <c r="F14" s="36"/>
    </row>
    <row r="25" spans="2:6">
      <c r="B25" s="226" t="s">
        <v>128</v>
      </c>
      <c r="C25" s="226"/>
      <c r="D25" s="226"/>
      <c r="E25" s="226"/>
      <c r="F25" s="226"/>
    </row>
  </sheetData>
  <mergeCells count="1">
    <mergeCell ref="B25:F2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3:P369"/>
  <sheetViews>
    <sheetView workbookViewId="0">
      <selection activeCell="I32" sqref="I32"/>
    </sheetView>
  </sheetViews>
  <sheetFormatPr baseColWidth="10" defaultColWidth="11.25" defaultRowHeight="15"/>
  <cols>
    <col min="1" max="1" width="19.75" style="39" customWidth="1"/>
    <col min="2" max="16384" width="11.25" style="38"/>
  </cols>
  <sheetData>
    <row r="3" spans="1:2">
      <c r="A3" s="39" t="s">
        <v>49</v>
      </c>
      <c r="B3" s="38" t="s">
        <v>50</v>
      </c>
    </row>
    <row r="4" spans="1:2">
      <c r="A4" s="39">
        <v>44197</v>
      </c>
      <c r="B4" s="41">
        <v>278</v>
      </c>
    </row>
    <row r="5" spans="1:2">
      <c r="A5" s="39">
        <v>44198</v>
      </c>
      <c r="B5" s="41">
        <v>447</v>
      </c>
    </row>
    <row r="6" spans="1:2">
      <c r="A6" s="39">
        <v>44199</v>
      </c>
      <c r="B6" s="41">
        <v>376</v>
      </c>
    </row>
    <row r="7" spans="1:2">
      <c r="A7" s="39">
        <v>44200</v>
      </c>
      <c r="B7" s="41">
        <v>614</v>
      </c>
    </row>
    <row r="8" spans="1:2">
      <c r="A8" s="39">
        <v>44201</v>
      </c>
      <c r="B8" s="41">
        <v>666</v>
      </c>
    </row>
    <row r="9" spans="1:2">
      <c r="A9" s="39">
        <v>44202</v>
      </c>
      <c r="B9" s="41">
        <v>339</v>
      </c>
    </row>
    <row r="10" spans="1:2">
      <c r="A10" s="39">
        <v>44203</v>
      </c>
      <c r="B10" s="41">
        <v>748</v>
      </c>
    </row>
    <row r="11" spans="1:2">
      <c r="A11" s="39">
        <v>44204</v>
      </c>
      <c r="B11" s="41">
        <v>609</v>
      </c>
    </row>
    <row r="12" spans="1:2">
      <c r="A12" s="39">
        <v>44205</v>
      </c>
      <c r="B12" s="41">
        <v>561</v>
      </c>
    </row>
    <row r="13" spans="1:2">
      <c r="A13" s="39">
        <v>44206</v>
      </c>
      <c r="B13" s="41">
        <v>463</v>
      </c>
    </row>
    <row r="14" spans="1:2">
      <c r="A14" s="39">
        <v>44207</v>
      </c>
      <c r="B14" s="41">
        <v>757</v>
      </c>
    </row>
    <row r="15" spans="1:2">
      <c r="A15" s="39">
        <v>44208</v>
      </c>
      <c r="B15" s="41">
        <v>697</v>
      </c>
    </row>
    <row r="16" spans="1:2">
      <c r="A16" s="39">
        <v>44209</v>
      </c>
      <c r="B16" s="41">
        <v>725</v>
      </c>
    </row>
    <row r="17" spans="1:16">
      <c r="A17" s="39">
        <v>44210</v>
      </c>
      <c r="B17" s="41">
        <v>659</v>
      </c>
    </row>
    <row r="18" spans="1:16">
      <c r="A18" s="39">
        <v>44211</v>
      </c>
      <c r="B18" s="41">
        <v>661</v>
      </c>
    </row>
    <row r="19" spans="1:16">
      <c r="A19" s="39">
        <v>44212</v>
      </c>
      <c r="B19" s="41">
        <v>575</v>
      </c>
    </row>
    <row r="20" spans="1:16">
      <c r="A20" s="39">
        <v>44213</v>
      </c>
      <c r="B20" s="41">
        <v>404</v>
      </c>
    </row>
    <row r="21" spans="1:16">
      <c r="A21" s="39">
        <v>44214</v>
      </c>
      <c r="B21" s="41">
        <v>604</v>
      </c>
    </row>
    <row r="22" spans="1:16">
      <c r="A22" s="39">
        <v>44215</v>
      </c>
      <c r="B22" s="41">
        <v>714</v>
      </c>
    </row>
    <row r="23" spans="1:16">
      <c r="A23" s="39">
        <v>44216</v>
      </c>
      <c r="B23" s="41">
        <v>622</v>
      </c>
    </row>
    <row r="24" spans="1:16">
      <c r="A24" s="39">
        <v>44217</v>
      </c>
      <c r="B24" s="41">
        <v>692</v>
      </c>
    </row>
    <row r="25" spans="1:16">
      <c r="A25" s="39">
        <v>44218</v>
      </c>
      <c r="B25" s="41">
        <v>630</v>
      </c>
    </row>
    <row r="26" spans="1:16">
      <c r="A26" s="39">
        <v>44219</v>
      </c>
      <c r="B26" s="41">
        <v>522</v>
      </c>
    </row>
    <row r="27" spans="1:16">
      <c r="A27" s="39">
        <v>44220</v>
      </c>
      <c r="B27" s="41">
        <v>239</v>
      </c>
      <c r="D27" s="227" t="s">
        <v>129</v>
      </c>
      <c r="E27" s="227"/>
      <c r="F27" s="227"/>
      <c r="G27" s="227"/>
      <c r="H27" s="227"/>
      <c r="I27" s="227"/>
      <c r="J27" s="227"/>
      <c r="K27" s="227"/>
      <c r="L27" s="227"/>
      <c r="M27" s="227"/>
      <c r="N27" s="227"/>
      <c r="O27" s="227"/>
      <c r="P27" s="227"/>
    </row>
    <row r="28" spans="1:16">
      <c r="A28" s="39">
        <v>44221</v>
      </c>
      <c r="B28" s="41">
        <v>522</v>
      </c>
    </row>
    <row r="29" spans="1:16">
      <c r="A29" s="39">
        <v>44222</v>
      </c>
      <c r="B29" s="41">
        <v>550</v>
      </c>
    </row>
    <row r="30" spans="1:16">
      <c r="A30" s="39">
        <v>44223</v>
      </c>
      <c r="B30" s="41">
        <v>355</v>
      </c>
    </row>
    <row r="31" spans="1:16">
      <c r="A31" s="39">
        <v>44224</v>
      </c>
      <c r="B31" s="41">
        <v>450</v>
      </c>
    </row>
    <row r="32" spans="1:16">
      <c r="A32" s="39">
        <v>44225</v>
      </c>
      <c r="B32" s="41">
        <v>312</v>
      </c>
    </row>
    <row r="33" spans="1:2">
      <c r="A33" s="39">
        <v>44226</v>
      </c>
      <c r="B33" s="41">
        <v>323</v>
      </c>
    </row>
    <row r="34" spans="1:2">
      <c r="A34" s="39">
        <v>44227</v>
      </c>
      <c r="B34" s="41">
        <v>154</v>
      </c>
    </row>
    <row r="35" spans="1:2">
      <c r="A35" s="39">
        <v>44228</v>
      </c>
      <c r="B35" s="41">
        <v>312</v>
      </c>
    </row>
    <row r="36" spans="1:2">
      <c r="A36" s="39">
        <v>44229</v>
      </c>
      <c r="B36" s="41">
        <v>295</v>
      </c>
    </row>
    <row r="37" spans="1:2">
      <c r="A37" s="39">
        <v>44230</v>
      </c>
      <c r="B37" s="41">
        <v>225</v>
      </c>
    </row>
    <row r="38" spans="1:2">
      <c r="A38" s="39">
        <v>44231</v>
      </c>
      <c r="B38" s="41">
        <v>153</v>
      </c>
    </row>
    <row r="39" spans="1:2">
      <c r="A39" s="39">
        <v>44232</v>
      </c>
      <c r="B39" s="41">
        <v>176</v>
      </c>
    </row>
    <row r="40" spans="1:2">
      <c r="A40" s="39">
        <v>44233</v>
      </c>
      <c r="B40" s="41">
        <v>155</v>
      </c>
    </row>
    <row r="41" spans="1:2">
      <c r="A41" s="39">
        <v>44234</v>
      </c>
      <c r="B41" s="41">
        <v>70</v>
      </c>
    </row>
    <row r="42" spans="1:2">
      <c r="A42" s="39">
        <v>44235</v>
      </c>
      <c r="B42" s="41">
        <v>145</v>
      </c>
    </row>
    <row r="43" spans="1:2">
      <c r="A43" s="39">
        <v>44236</v>
      </c>
      <c r="B43" s="41">
        <v>171</v>
      </c>
    </row>
    <row r="44" spans="1:2">
      <c r="A44" s="39">
        <v>44237</v>
      </c>
      <c r="B44" s="41">
        <v>106</v>
      </c>
    </row>
    <row r="45" spans="1:2">
      <c r="A45" s="39">
        <v>44238</v>
      </c>
      <c r="B45" s="41">
        <v>114</v>
      </c>
    </row>
    <row r="46" spans="1:2">
      <c r="A46" s="39">
        <v>44239</v>
      </c>
      <c r="B46" s="41">
        <v>152</v>
      </c>
    </row>
    <row r="47" spans="1:2">
      <c r="A47" s="39">
        <v>44240</v>
      </c>
      <c r="B47" s="41">
        <v>85</v>
      </c>
    </row>
    <row r="48" spans="1:2">
      <c r="A48" s="39">
        <v>44241</v>
      </c>
      <c r="B48" s="41">
        <v>56</v>
      </c>
    </row>
    <row r="49" spans="1:2">
      <c r="A49" s="39">
        <v>44242</v>
      </c>
      <c r="B49" s="41">
        <v>115</v>
      </c>
    </row>
    <row r="50" spans="1:2">
      <c r="A50" s="39">
        <v>44243</v>
      </c>
      <c r="B50" s="41">
        <v>101</v>
      </c>
    </row>
    <row r="51" spans="1:2">
      <c r="A51" s="39">
        <v>44244</v>
      </c>
      <c r="B51" s="41">
        <v>102</v>
      </c>
    </row>
    <row r="52" spans="1:2">
      <c r="A52" s="39">
        <v>44245</v>
      </c>
      <c r="B52" s="41">
        <v>78</v>
      </c>
    </row>
    <row r="53" spans="1:2">
      <c r="A53" s="39">
        <v>44246</v>
      </c>
      <c r="B53" s="41">
        <v>93</v>
      </c>
    </row>
    <row r="54" spans="1:2">
      <c r="A54" s="39">
        <v>44247</v>
      </c>
      <c r="B54" s="41">
        <v>53</v>
      </c>
    </row>
    <row r="55" spans="1:2">
      <c r="A55" s="39">
        <v>44248</v>
      </c>
      <c r="B55" s="41">
        <v>32</v>
      </c>
    </row>
    <row r="56" spans="1:2">
      <c r="A56" s="39">
        <v>44249</v>
      </c>
      <c r="B56" s="41">
        <v>50</v>
      </c>
    </row>
    <row r="57" spans="1:2">
      <c r="A57" s="39">
        <v>44250</v>
      </c>
      <c r="B57" s="41">
        <v>55</v>
      </c>
    </row>
    <row r="58" spans="1:2">
      <c r="A58" s="39">
        <v>44251</v>
      </c>
      <c r="B58" s="41">
        <v>58</v>
      </c>
    </row>
    <row r="59" spans="1:2">
      <c r="A59" s="39">
        <v>44252</v>
      </c>
      <c r="B59" s="41">
        <v>80</v>
      </c>
    </row>
    <row r="60" spans="1:2">
      <c r="A60" s="39">
        <v>44253</v>
      </c>
      <c r="B60" s="41">
        <v>73</v>
      </c>
    </row>
    <row r="61" spans="1:2">
      <c r="A61" s="39">
        <v>44254</v>
      </c>
      <c r="B61" s="41">
        <v>33</v>
      </c>
    </row>
    <row r="62" spans="1:2">
      <c r="A62" s="39">
        <v>44255</v>
      </c>
      <c r="B62" s="41">
        <v>41</v>
      </c>
    </row>
    <row r="63" spans="1:2">
      <c r="A63" s="39">
        <v>44256</v>
      </c>
      <c r="B63" s="41">
        <v>29</v>
      </c>
    </row>
    <row r="64" spans="1:2">
      <c r="A64" s="39">
        <v>44257</v>
      </c>
      <c r="B64" s="41">
        <v>49</v>
      </c>
    </row>
    <row r="65" spans="1:2">
      <c r="A65" s="39">
        <v>44258</v>
      </c>
      <c r="B65" s="41">
        <v>41</v>
      </c>
    </row>
    <row r="66" spans="1:2">
      <c r="A66" s="39">
        <v>44259</v>
      </c>
      <c r="B66" s="41">
        <v>42</v>
      </c>
    </row>
    <row r="67" spans="1:2">
      <c r="A67" s="39">
        <v>44260</v>
      </c>
      <c r="B67" s="41">
        <v>55</v>
      </c>
    </row>
    <row r="68" spans="1:2">
      <c r="A68" s="39">
        <v>44261</v>
      </c>
      <c r="B68" s="41">
        <v>29</v>
      </c>
    </row>
    <row r="69" spans="1:2">
      <c r="A69" s="39">
        <v>44262</v>
      </c>
      <c r="B69" s="41">
        <v>25</v>
      </c>
    </row>
    <row r="70" spans="1:2">
      <c r="A70" s="39">
        <v>44263</v>
      </c>
      <c r="B70" s="41">
        <v>37</v>
      </c>
    </row>
    <row r="71" spans="1:2">
      <c r="A71" s="39">
        <v>44264</v>
      </c>
      <c r="B71" s="41">
        <v>39</v>
      </c>
    </row>
    <row r="72" spans="1:2">
      <c r="A72" s="39">
        <v>44265</v>
      </c>
      <c r="B72" s="41">
        <v>42</v>
      </c>
    </row>
    <row r="73" spans="1:2">
      <c r="A73" s="39">
        <v>44266</v>
      </c>
      <c r="B73" s="41">
        <v>41</v>
      </c>
    </row>
    <row r="74" spans="1:2">
      <c r="A74" s="39">
        <v>44267</v>
      </c>
      <c r="B74" s="41">
        <v>41</v>
      </c>
    </row>
    <row r="75" spans="1:2">
      <c r="A75" s="39">
        <v>44268</v>
      </c>
      <c r="B75" s="41">
        <v>20</v>
      </c>
    </row>
    <row r="76" spans="1:2">
      <c r="A76" s="39">
        <v>44269</v>
      </c>
      <c r="B76" s="41">
        <v>23</v>
      </c>
    </row>
    <row r="77" spans="1:2">
      <c r="A77" s="39">
        <v>44270</v>
      </c>
      <c r="B77" s="41">
        <v>34</v>
      </c>
    </row>
    <row r="78" spans="1:2">
      <c r="A78" s="39">
        <v>44271</v>
      </c>
      <c r="B78" s="41">
        <v>43</v>
      </c>
    </row>
    <row r="79" spans="1:2">
      <c r="A79" s="39">
        <v>44272</v>
      </c>
      <c r="B79" s="41">
        <v>65</v>
      </c>
    </row>
    <row r="80" spans="1:2">
      <c r="A80" s="39">
        <v>44273</v>
      </c>
      <c r="B80" s="41">
        <v>48</v>
      </c>
    </row>
    <row r="81" spans="1:2">
      <c r="A81" s="39">
        <v>44274</v>
      </c>
      <c r="B81" s="41">
        <v>66</v>
      </c>
    </row>
    <row r="82" spans="1:2">
      <c r="A82" s="39">
        <v>44275</v>
      </c>
      <c r="B82" s="41">
        <v>39</v>
      </c>
    </row>
    <row r="83" spans="1:2">
      <c r="A83" s="39">
        <v>44276</v>
      </c>
      <c r="B83" s="41">
        <v>30</v>
      </c>
    </row>
    <row r="84" spans="1:2">
      <c r="A84" s="39">
        <v>44277</v>
      </c>
      <c r="B84" s="41">
        <v>39</v>
      </c>
    </row>
    <row r="85" spans="1:2">
      <c r="A85" s="39">
        <v>44278</v>
      </c>
      <c r="B85" s="41">
        <v>54</v>
      </c>
    </row>
    <row r="86" spans="1:2">
      <c r="A86" s="39">
        <v>44279</v>
      </c>
      <c r="B86" s="41">
        <v>50</v>
      </c>
    </row>
    <row r="87" spans="1:2">
      <c r="A87" s="39">
        <v>44280</v>
      </c>
      <c r="B87" s="41">
        <v>48</v>
      </c>
    </row>
    <row r="88" spans="1:2">
      <c r="A88" s="39">
        <v>44281</v>
      </c>
      <c r="B88" s="41">
        <v>60</v>
      </c>
    </row>
    <row r="89" spans="1:2">
      <c r="A89" s="39">
        <v>44282</v>
      </c>
      <c r="B89" s="41">
        <v>75</v>
      </c>
    </row>
    <row r="90" spans="1:2">
      <c r="A90" s="39">
        <v>44283</v>
      </c>
      <c r="B90" s="41">
        <v>48</v>
      </c>
    </row>
    <row r="91" spans="1:2">
      <c r="A91" s="39">
        <v>44284</v>
      </c>
      <c r="B91" s="41">
        <v>67</v>
      </c>
    </row>
    <row r="92" spans="1:2">
      <c r="A92" s="39">
        <v>44285</v>
      </c>
      <c r="B92" s="41">
        <v>45</v>
      </c>
    </row>
    <row r="93" spans="1:2">
      <c r="A93" s="39">
        <v>44286</v>
      </c>
      <c r="B93" s="41">
        <v>50</v>
      </c>
    </row>
    <row r="94" spans="1:2">
      <c r="A94" s="39">
        <v>44287</v>
      </c>
      <c r="B94" s="41">
        <v>45</v>
      </c>
    </row>
    <row r="95" spans="1:2">
      <c r="A95" s="39">
        <v>44288</v>
      </c>
      <c r="B95" s="41">
        <v>41</v>
      </c>
    </row>
    <row r="96" spans="1:2">
      <c r="A96" s="39">
        <v>44289</v>
      </c>
      <c r="B96" s="41">
        <v>49</v>
      </c>
    </row>
    <row r="97" spans="1:2">
      <c r="A97" s="39">
        <v>44290</v>
      </c>
      <c r="B97" s="41">
        <v>39</v>
      </c>
    </row>
    <row r="98" spans="1:2">
      <c r="A98" s="39">
        <v>44291</v>
      </c>
      <c r="B98" s="41">
        <v>32</v>
      </c>
    </row>
    <row r="99" spans="1:2">
      <c r="A99" s="39">
        <v>44292</v>
      </c>
      <c r="B99" s="41">
        <v>68</v>
      </c>
    </row>
    <row r="100" spans="1:2">
      <c r="A100" s="39">
        <v>44293</v>
      </c>
      <c r="B100" s="41">
        <v>64</v>
      </c>
    </row>
    <row r="101" spans="1:2">
      <c r="A101" s="39">
        <v>44294</v>
      </c>
      <c r="B101" s="41">
        <v>57</v>
      </c>
    </row>
    <row r="102" spans="1:2">
      <c r="A102" s="39">
        <v>44295</v>
      </c>
      <c r="B102" s="41">
        <v>69</v>
      </c>
    </row>
    <row r="103" spans="1:2">
      <c r="A103" s="39">
        <v>44296</v>
      </c>
      <c r="B103" s="41">
        <v>55</v>
      </c>
    </row>
    <row r="104" spans="1:2">
      <c r="A104" s="39">
        <v>44297</v>
      </c>
      <c r="B104" s="41">
        <v>46</v>
      </c>
    </row>
    <row r="105" spans="1:2">
      <c r="A105" s="39">
        <v>44298</v>
      </c>
      <c r="B105" s="41">
        <v>46</v>
      </c>
    </row>
    <row r="106" spans="1:2">
      <c r="A106" s="39">
        <v>44299</v>
      </c>
      <c r="B106" s="41">
        <v>57</v>
      </c>
    </row>
    <row r="107" spans="1:2">
      <c r="A107" s="39">
        <v>44300</v>
      </c>
      <c r="B107" s="41">
        <v>42</v>
      </c>
    </row>
    <row r="108" spans="1:2">
      <c r="A108" s="39">
        <v>44301</v>
      </c>
      <c r="B108" s="41">
        <v>78</v>
      </c>
    </row>
    <row r="109" spans="1:2">
      <c r="A109" s="39">
        <v>44302</v>
      </c>
      <c r="B109" s="41">
        <v>54</v>
      </c>
    </row>
    <row r="110" spans="1:2">
      <c r="A110" s="39">
        <v>44303</v>
      </c>
      <c r="B110" s="41">
        <v>39</v>
      </c>
    </row>
    <row r="111" spans="1:2">
      <c r="A111" s="39">
        <v>44304</v>
      </c>
      <c r="B111" s="41">
        <v>32</v>
      </c>
    </row>
    <row r="112" spans="1:2">
      <c r="A112" s="39">
        <v>44305</v>
      </c>
      <c r="B112" s="41">
        <v>39</v>
      </c>
    </row>
    <row r="113" spans="1:2">
      <c r="A113" s="39">
        <v>44306</v>
      </c>
      <c r="B113" s="41">
        <v>51</v>
      </c>
    </row>
    <row r="114" spans="1:2">
      <c r="A114" s="39">
        <v>44307</v>
      </c>
      <c r="B114" s="41">
        <v>71</v>
      </c>
    </row>
    <row r="115" spans="1:2">
      <c r="A115" s="39">
        <v>44308</v>
      </c>
      <c r="B115" s="41">
        <v>53</v>
      </c>
    </row>
    <row r="116" spans="1:2">
      <c r="A116" s="39">
        <v>44309</v>
      </c>
      <c r="B116" s="41">
        <v>54</v>
      </c>
    </row>
    <row r="117" spans="1:2">
      <c r="A117" s="39">
        <v>44310</v>
      </c>
      <c r="B117" s="41">
        <v>43</v>
      </c>
    </row>
    <row r="118" spans="1:2">
      <c r="A118" s="39">
        <v>44311</v>
      </c>
      <c r="B118" s="41">
        <v>41</v>
      </c>
    </row>
    <row r="119" spans="1:2">
      <c r="A119" s="39">
        <v>44312</v>
      </c>
      <c r="B119" s="41">
        <v>64</v>
      </c>
    </row>
    <row r="120" spans="1:2">
      <c r="A120" s="39">
        <v>44313</v>
      </c>
      <c r="B120" s="41">
        <v>64</v>
      </c>
    </row>
    <row r="121" spans="1:2">
      <c r="A121" s="39">
        <v>44314</v>
      </c>
      <c r="B121" s="41">
        <v>79</v>
      </c>
    </row>
    <row r="122" spans="1:2">
      <c r="A122" s="39">
        <v>44315</v>
      </c>
      <c r="B122" s="41">
        <v>53</v>
      </c>
    </row>
    <row r="123" spans="1:2">
      <c r="A123" s="39">
        <v>44316</v>
      </c>
      <c r="B123" s="41">
        <v>54</v>
      </c>
    </row>
    <row r="124" spans="1:2">
      <c r="A124" s="39">
        <v>44317</v>
      </c>
      <c r="B124" s="41">
        <v>60</v>
      </c>
    </row>
    <row r="125" spans="1:2">
      <c r="A125" s="39">
        <v>44318</v>
      </c>
      <c r="B125" s="41">
        <v>27</v>
      </c>
    </row>
    <row r="126" spans="1:2">
      <c r="A126" s="39">
        <v>44319</v>
      </c>
      <c r="B126" s="41">
        <v>47</v>
      </c>
    </row>
    <row r="127" spans="1:2">
      <c r="A127" s="39">
        <v>44320</v>
      </c>
      <c r="B127" s="41">
        <v>49</v>
      </c>
    </row>
    <row r="128" spans="1:2">
      <c r="A128" s="39">
        <v>44321</v>
      </c>
      <c r="B128" s="41">
        <v>44</v>
      </c>
    </row>
    <row r="129" spans="1:2">
      <c r="A129" s="39">
        <v>44322</v>
      </c>
      <c r="B129" s="41">
        <v>52</v>
      </c>
    </row>
    <row r="130" spans="1:2">
      <c r="A130" s="39">
        <v>44323</v>
      </c>
      <c r="B130" s="41">
        <v>53</v>
      </c>
    </row>
    <row r="131" spans="1:2">
      <c r="A131" s="39">
        <v>44324</v>
      </c>
      <c r="B131" s="41">
        <v>42</v>
      </c>
    </row>
    <row r="132" spans="1:2">
      <c r="A132" s="39">
        <v>44325</v>
      </c>
      <c r="B132" s="41">
        <v>33</v>
      </c>
    </row>
    <row r="133" spans="1:2">
      <c r="A133" s="39">
        <v>44326</v>
      </c>
      <c r="B133" s="41">
        <v>49</v>
      </c>
    </row>
    <row r="134" spans="1:2">
      <c r="A134" s="39">
        <v>44327</v>
      </c>
      <c r="B134" s="41">
        <v>34</v>
      </c>
    </row>
    <row r="135" spans="1:2">
      <c r="A135" s="39">
        <v>44328</v>
      </c>
      <c r="B135" s="41">
        <v>18</v>
      </c>
    </row>
    <row r="136" spans="1:2">
      <c r="A136" s="39">
        <v>44329</v>
      </c>
      <c r="B136" s="41">
        <v>41</v>
      </c>
    </row>
    <row r="137" spans="1:2">
      <c r="A137" s="39">
        <v>44330</v>
      </c>
      <c r="B137" s="41">
        <v>40</v>
      </c>
    </row>
    <row r="138" spans="1:2">
      <c r="A138" s="39">
        <v>44331</v>
      </c>
      <c r="B138" s="41">
        <v>48</v>
      </c>
    </row>
    <row r="139" spans="1:2">
      <c r="A139" s="39">
        <v>44332</v>
      </c>
      <c r="B139" s="41">
        <v>23</v>
      </c>
    </row>
    <row r="140" spans="1:2">
      <c r="A140" s="39">
        <v>44333</v>
      </c>
      <c r="B140" s="41">
        <v>35</v>
      </c>
    </row>
    <row r="141" spans="1:2">
      <c r="A141" s="39">
        <v>44334</v>
      </c>
      <c r="B141" s="41">
        <v>28</v>
      </c>
    </row>
    <row r="142" spans="1:2">
      <c r="A142" s="39">
        <v>44335</v>
      </c>
      <c r="B142" s="41">
        <v>28</v>
      </c>
    </row>
    <row r="143" spans="1:2">
      <c r="A143" s="39">
        <v>44336</v>
      </c>
      <c r="B143" s="41">
        <v>42</v>
      </c>
    </row>
    <row r="144" spans="1:2">
      <c r="A144" s="39">
        <v>44337</v>
      </c>
      <c r="B144" s="41">
        <v>43</v>
      </c>
    </row>
    <row r="145" spans="1:2">
      <c r="A145" s="39">
        <v>44338</v>
      </c>
      <c r="B145" s="41">
        <v>31</v>
      </c>
    </row>
    <row r="146" spans="1:2">
      <c r="A146" s="39">
        <v>44339</v>
      </c>
      <c r="B146" s="41">
        <v>28</v>
      </c>
    </row>
    <row r="147" spans="1:2">
      <c r="A147" s="39">
        <v>44340</v>
      </c>
      <c r="B147" s="41">
        <v>44</v>
      </c>
    </row>
    <row r="148" spans="1:2">
      <c r="A148" s="39">
        <v>44341</v>
      </c>
      <c r="B148" s="41">
        <v>13</v>
      </c>
    </row>
    <row r="149" spans="1:2">
      <c r="A149" s="39">
        <v>44342</v>
      </c>
      <c r="B149" s="41">
        <v>45</v>
      </c>
    </row>
    <row r="150" spans="1:2">
      <c r="A150" s="39">
        <v>44343</v>
      </c>
      <c r="B150" s="41">
        <v>30</v>
      </c>
    </row>
    <row r="151" spans="1:2">
      <c r="A151" s="39">
        <v>44344</v>
      </c>
      <c r="B151" s="41">
        <v>37</v>
      </c>
    </row>
    <row r="152" spans="1:2">
      <c r="A152" s="39">
        <v>44345</v>
      </c>
      <c r="B152" s="41">
        <v>41</v>
      </c>
    </row>
    <row r="153" spans="1:2">
      <c r="A153" s="39">
        <v>44346</v>
      </c>
      <c r="B153" s="41">
        <v>26</v>
      </c>
    </row>
    <row r="154" spans="1:2">
      <c r="A154" s="39">
        <v>44347</v>
      </c>
      <c r="B154" s="41">
        <v>35</v>
      </c>
    </row>
    <row r="155" spans="1:2">
      <c r="A155" s="39">
        <v>44348</v>
      </c>
      <c r="B155" s="41">
        <v>41</v>
      </c>
    </row>
    <row r="156" spans="1:2">
      <c r="A156" s="39">
        <v>44349</v>
      </c>
      <c r="B156" s="41">
        <v>41</v>
      </c>
    </row>
    <row r="157" spans="1:2">
      <c r="A157" s="39">
        <v>44350</v>
      </c>
      <c r="B157" s="41">
        <v>36</v>
      </c>
    </row>
    <row r="158" spans="1:2">
      <c r="A158" s="39">
        <v>44351</v>
      </c>
      <c r="B158" s="41">
        <v>41</v>
      </c>
    </row>
    <row r="159" spans="1:2">
      <c r="A159" s="39">
        <v>44352</v>
      </c>
      <c r="B159" s="41">
        <v>34</v>
      </c>
    </row>
    <row r="160" spans="1:2">
      <c r="A160" s="39">
        <v>44353</v>
      </c>
      <c r="B160" s="41">
        <v>32</v>
      </c>
    </row>
    <row r="161" spans="1:2">
      <c r="A161" s="39">
        <v>44354</v>
      </c>
      <c r="B161" s="41">
        <v>38</v>
      </c>
    </row>
    <row r="162" spans="1:2">
      <c r="A162" s="39">
        <v>44355</v>
      </c>
      <c r="B162" s="41">
        <v>50</v>
      </c>
    </row>
    <row r="163" spans="1:2">
      <c r="A163" s="39">
        <v>44356</v>
      </c>
      <c r="B163" s="41">
        <v>33</v>
      </c>
    </row>
    <row r="164" spans="1:2">
      <c r="A164" s="39">
        <v>44357</v>
      </c>
      <c r="B164" s="41">
        <v>45</v>
      </c>
    </row>
    <row r="165" spans="1:2">
      <c r="A165" s="39">
        <v>44358</v>
      </c>
      <c r="B165" s="41">
        <v>44</v>
      </c>
    </row>
    <row r="166" spans="1:2">
      <c r="A166" s="39">
        <v>44359</v>
      </c>
      <c r="B166" s="41">
        <v>27</v>
      </c>
    </row>
    <row r="167" spans="1:2">
      <c r="A167" s="39">
        <v>44360</v>
      </c>
      <c r="B167" s="41">
        <v>16</v>
      </c>
    </row>
    <row r="168" spans="1:2">
      <c r="A168" s="39">
        <v>44361</v>
      </c>
      <c r="B168" s="41">
        <v>39</v>
      </c>
    </row>
    <row r="169" spans="1:2">
      <c r="A169" s="39">
        <v>44362</v>
      </c>
      <c r="B169" s="41">
        <v>43</v>
      </c>
    </row>
    <row r="170" spans="1:2">
      <c r="A170" s="39">
        <v>44363</v>
      </c>
      <c r="B170" s="41">
        <v>37</v>
      </c>
    </row>
    <row r="171" spans="1:2">
      <c r="A171" s="39">
        <v>44364</v>
      </c>
      <c r="B171" s="41">
        <v>41</v>
      </c>
    </row>
    <row r="172" spans="1:2">
      <c r="A172" s="39">
        <v>44365</v>
      </c>
      <c r="B172" s="41">
        <v>35</v>
      </c>
    </row>
    <row r="173" spans="1:2">
      <c r="A173" s="39">
        <v>44366</v>
      </c>
      <c r="B173" s="41">
        <v>38</v>
      </c>
    </row>
    <row r="174" spans="1:2">
      <c r="A174" s="39">
        <v>44367</v>
      </c>
      <c r="B174" s="41">
        <v>29</v>
      </c>
    </row>
    <row r="175" spans="1:2">
      <c r="A175" s="39">
        <v>44368</v>
      </c>
      <c r="B175" s="41">
        <v>71</v>
      </c>
    </row>
    <row r="176" spans="1:2">
      <c r="A176" s="39">
        <v>44369</v>
      </c>
      <c r="B176" s="41">
        <v>60</v>
      </c>
    </row>
    <row r="177" spans="1:2">
      <c r="A177" s="39">
        <v>44370</v>
      </c>
      <c r="B177" s="41">
        <v>117</v>
      </c>
    </row>
    <row r="178" spans="1:2">
      <c r="A178" s="39">
        <v>44371</v>
      </c>
      <c r="B178" s="41">
        <v>87</v>
      </c>
    </row>
    <row r="179" spans="1:2">
      <c r="A179" s="39">
        <v>44372</v>
      </c>
      <c r="B179" s="41">
        <v>90</v>
      </c>
    </row>
    <row r="180" spans="1:2">
      <c r="A180" s="39">
        <v>44373</v>
      </c>
      <c r="B180" s="41">
        <v>114</v>
      </c>
    </row>
    <row r="181" spans="1:2">
      <c r="A181" s="39">
        <v>44374</v>
      </c>
      <c r="B181" s="41">
        <v>146</v>
      </c>
    </row>
    <row r="182" spans="1:2">
      <c r="A182" s="39">
        <v>44375</v>
      </c>
      <c r="B182" s="41">
        <v>231</v>
      </c>
    </row>
    <row r="183" spans="1:2">
      <c r="A183" s="39">
        <v>44376</v>
      </c>
      <c r="B183" s="41">
        <v>239</v>
      </c>
    </row>
    <row r="184" spans="1:2">
      <c r="A184" s="39">
        <v>44377</v>
      </c>
      <c r="B184" s="41">
        <v>321</v>
      </c>
    </row>
    <row r="185" spans="1:2">
      <c r="A185" s="39">
        <v>44378</v>
      </c>
      <c r="B185" s="41">
        <v>311</v>
      </c>
    </row>
    <row r="186" spans="1:2">
      <c r="A186" s="39">
        <v>44379</v>
      </c>
      <c r="B186" s="41">
        <v>290</v>
      </c>
    </row>
    <row r="187" spans="1:2">
      <c r="A187" s="39">
        <v>44380</v>
      </c>
      <c r="B187" s="41">
        <v>363</v>
      </c>
    </row>
    <row r="188" spans="1:2">
      <c r="A188" s="39">
        <v>44381</v>
      </c>
      <c r="B188" s="41">
        <v>226</v>
      </c>
    </row>
    <row r="189" spans="1:2">
      <c r="A189" s="39">
        <v>44382</v>
      </c>
      <c r="B189" s="41">
        <v>388</v>
      </c>
    </row>
    <row r="190" spans="1:2">
      <c r="A190" s="39">
        <v>44383</v>
      </c>
      <c r="B190" s="41">
        <v>474</v>
      </c>
    </row>
    <row r="191" spans="1:2">
      <c r="A191" s="39">
        <v>44384</v>
      </c>
      <c r="B191" s="41">
        <v>595</v>
      </c>
    </row>
    <row r="192" spans="1:2">
      <c r="A192" s="39">
        <v>44385</v>
      </c>
      <c r="B192" s="41">
        <v>529</v>
      </c>
    </row>
    <row r="193" spans="1:2">
      <c r="A193" s="39">
        <v>44386</v>
      </c>
      <c r="B193" s="41">
        <v>522</v>
      </c>
    </row>
    <row r="194" spans="1:2">
      <c r="A194" s="39">
        <v>44387</v>
      </c>
      <c r="B194" s="41">
        <v>476</v>
      </c>
    </row>
    <row r="195" spans="1:2">
      <c r="A195" s="39">
        <v>44388</v>
      </c>
      <c r="B195" s="41">
        <v>426</v>
      </c>
    </row>
    <row r="196" spans="1:2">
      <c r="A196" s="39">
        <v>44389</v>
      </c>
      <c r="B196" s="41">
        <v>735</v>
      </c>
    </row>
    <row r="197" spans="1:2">
      <c r="A197" s="39">
        <v>44390</v>
      </c>
      <c r="B197" s="41">
        <v>818</v>
      </c>
    </row>
    <row r="198" spans="1:2">
      <c r="A198" s="39">
        <v>44391</v>
      </c>
      <c r="B198" s="41">
        <v>892</v>
      </c>
    </row>
    <row r="199" spans="1:2">
      <c r="A199" s="39">
        <v>44392</v>
      </c>
      <c r="B199" s="41">
        <v>976</v>
      </c>
    </row>
    <row r="200" spans="1:2">
      <c r="A200" s="39">
        <v>44393</v>
      </c>
      <c r="B200" s="41">
        <v>941</v>
      </c>
    </row>
    <row r="201" spans="1:2">
      <c r="A201" s="39">
        <v>44394</v>
      </c>
      <c r="B201" s="41">
        <v>748</v>
      </c>
    </row>
    <row r="202" spans="1:2">
      <c r="A202" s="39">
        <v>44395</v>
      </c>
      <c r="B202" s="41">
        <v>666</v>
      </c>
    </row>
    <row r="203" spans="1:2">
      <c r="A203" s="39">
        <v>44396</v>
      </c>
      <c r="B203" s="41">
        <v>1114</v>
      </c>
    </row>
    <row r="204" spans="1:2">
      <c r="A204" s="39">
        <v>44397</v>
      </c>
      <c r="B204" s="41">
        <v>1010</v>
      </c>
    </row>
    <row r="205" spans="1:2">
      <c r="A205" s="39">
        <v>44398</v>
      </c>
      <c r="B205" s="41">
        <v>1131</v>
      </c>
    </row>
    <row r="206" spans="1:2">
      <c r="A206" s="39">
        <v>44399</v>
      </c>
      <c r="B206" s="41">
        <v>1027</v>
      </c>
    </row>
    <row r="207" spans="1:2">
      <c r="A207" s="39">
        <v>44400</v>
      </c>
      <c r="B207" s="41">
        <v>977</v>
      </c>
    </row>
    <row r="208" spans="1:2">
      <c r="A208" s="39">
        <v>44401</v>
      </c>
      <c r="B208" s="41">
        <v>802</v>
      </c>
    </row>
    <row r="209" spans="1:2">
      <c r="A209" s="39">
        <v>44402</v>
      </c>
      <c r="B209" s="41">
        <v>738</v>
      </c>
    </row>
    <row r="210" spans="1:2">
      <c r="A210" s="39">
        <v>44403</v>
      </c>
      <c r="B210" s="41">
        <v>965</v>
      </c>
    </row>
    <row r="211" spans="1:2">
      <c r="A211" s="39">
        <v>44404</v>
      </c>
      <c r="B211" s="41">
        <v>1015</v>
      </c>
    </row>
    <row r="212" spans="1:2">
      <c r="A212" s="39">
        <v>44405</v>
      </c>
      <c r="B212" s="41">
        <v>993</v>
      </c>
    </row>
    <row r="213" spans="1:2">
      <c r="A213" s="39">
        <v>44406</v>
      </c>
      <c r="B213" s="41">
        <v>829</v>
      </c>
    </row>
    <row r="214" spans="1:2">
      <c r="A214" s="39">
        <v>44407</v>
      </c>
      <c r="B214" s="41">
        <v>886</v>
      </c>
    </row>
    <row r="215" spans="1:2">
      <c r="A215" s="39">
        <v>44408</v>
      </c>
      <c r="B215" s="41">
        <v>614</v>
      </c>
    </row>
    <row r="216" spans="1:2">
      <c r="A216" s="39">
        <v>44409</v>
      </c>
      <c r="B216" s="41">
        <v>574</v>
      </c>
    </row>
    <row r="217" spans="1:2">
      <c r="A217" s="39">
        <v>44410</v>
      </c>
      <c r="B217" s="41">
        <v>730</v>
      </c>
    </row>
    <row r="218" spans="1:2">
      <c r="A218" s="39">
        <v>44411</v>
      </c>
      <c r="B218" s="41">
        <v>701</v>
      </c>
    </row>
    <row r="219" spans="1:2">
      <c r="A219" s="39">
        <v>44412</v>
      </c>
      <c r="B219" s="41">
        <v>637</v>
      </c>
    </row>
    <row r="220" spans="1:2">
      <c r="A220" s="39">
        <v>44413</v>
      </c>
      <c r="B220" s="41">
        <v>591</v>
      </c>
    </row>
    <row r="221" spans="1:2">
      <c r="A221" s="39">
        <v>44414</v>
      </c>
      <c r="B221" s="41">
        <v>581</v>
      </c>
    </row>
    <row r="222" spans="1:2">
      <c r="A222" s="39">
        <v>44415</v>
      </c>
      <c r="B222" s="41">
        <v>459</v>
      </c>
    </row>
    <row r="223" spans="1:2">
      <c r="A223" s="39">
        <v>44416</v>
      </c>
      <c r="B223" s="41">
        <v>292</v>
      </c>
    </row>
    <row r="224" spans="1:2">
      <c r="A224" s="39">
        <v>44417</v>
      </c>
      <c r="B224" s="41">
        <v>462</v>
      </c>
    </row>
    <row r="225" spans="1:2">
      <c r="A225" s="39">
        <v>44418</v>
      </c>
      <c r="B225" s="41">
        <v>563</v>
      </c>
    </row>
    <row r="226" spans="1:2">
      <c r="A226" s="39">
        <v>44419</v>
      </c>
      <c r="B226" s="41">
        <v>418</v>
      </c>
    </row>
    <row r="227" spans="1:2">
      <c r="A227" s="39">
        <v>44420</v>
      </c>
      <c r="B227" s="41">
        <v>443</v>
      </c>
    </row>
    <row r="228" spans="1:2">
      <c r="A228" s="39">
        <v>44421</v>
      </c>
      <c r="B228" s="41">
        <v>351</v>
      </c>
    </row>
    <row r="229" spans="1:2">
      <c r="A229" s="39">
        <v>44422</v>
      </c>
      <c r="B229" s="41">
        <v>316</v>
      </c>
    </row>
    <row r="230" spans="1:2">
      <c r="A230" s="39">
        <v>44423</v>
      </c>
      <c r="B230" s="41">
        <v>270</v>
      </c>
    </row>
    <row r="231" spans="1:2">
      <c r="A231" s="39">
        <v>44424</v>
      </c>
      <c r="B231" s="41">
        <v>335</v>
      </c>
    </row>
    <row r="232" spans="1:2">
      <c r="A232" s="39">
        <v>44425</v>
      </c>
      <c r="B232" s="41">
        <v>377</v>
      </c>
    </row>
    <row r="233" spans="1:2">
      <c r="A233" s="39">
        <v>44426</v>
      </c>
      <c r="B233" s="41">
        <v>374</v>
      </c>
    </row>
    <row r="234" spans="1:2">
      <c r="A234" s="39">
        <v>44427</v>
      </c>
      <c r="B234" s="41">
        <v>343</v>
      </c>
    </row>
    <row r="235" spans="1:2">
      <c r="A235" s="39">
        <v>44428</v>
      </c>
      <c r="B235" s="41">
        <v>358</v>
      </c>
    </row>
    <row r="236" spans="1:2">
      <c r="A236" s="39">
        <v>44429</v>
      </c>
      <c r="B236" s="41">
        <v>212</v>
      </c>
    </row>
    <row r="237" spans="1:2">
      <c r="A237" s="39">
        <v>44430</v>
      </c>
      <c r="B237" s="41">
        <v>199</v>
      </c>
    </row>
    <row r="238" spans="1:2">
      <c r="A238" s="39">
        <v>44431</v>
      </c>
      <c r="B238" s="41">
        <v>274</v>
      </c>
    </row>
    <row r="239" spans="1:2">
      <c r="A239" s="39">
        <v>44432</v>
      </c>
      <c r="B239" s="41">
        <v>224</v>
      </c>
    </row>
    <row r="240" spans="1:2">
      <c r="A240" s="39">
        <v>44433</v>
      </c>
      <c r="B240" s="41">
        <v>284</v>
      </c>
    </row>
    <row r="241" spans="1:2">
      <c r="A241" s="39">
        <v>44434</v>
      </c>
      <c r="B241" s="41">
        <v>225</v>
      </c>
    </row>
    <row r="242" spans="1:2">
      <c r="A242" s="39">
        <v>44435</v>
      </c>
      <c r="B242" s="41">
        <v>235</v>
      </c>
    </row>
    <row r="243" spans="1:2">
      <c r="A243" s="39">
        <v>44436</v>
      </c>
      <c r="B243" s="41">
        <v>169</v>
      </c>
    </row>
    <row r="244" spans="1:2">
      <c r="A244" s="39">
        <v>44437</v>
      </c>
      <c r="B244" s="41">
        <v>114</v>
      </c>
    </row>
    <row r="245" spans="1:2">
      <c r="A245" s="39">
        <v>44438</v>
      </c>
      <c r="B245" s="41">
        <v>162</v>
      </c>
    </row>
    <row r="246" spans="1:2">
      <c r="A246" s="39">
        <v>44439</v>
      </c>
      <c r="B246" s="41">
        <v>188</v>
      </c>
    </row>
    <row r="247" spans="1:2">
      <c r="A247" s="39">
        <v>44440</v>
      </c>
      <c r="B247" s="41">
        <v>146</v>
      </c>
    </row>
    <row r="248" spans="1:2">
      <c r="A248" s="39">
        <v>44441</v>
      </c>
      <c r="B248" s="41">
        <v>151</v>
      </c>
    </row>
    <row r="249" spans="1:2">
      <c r="A249" s="39">
        <v>44442</v>
      </c>
      <c r="B249" s="41">
        <v>141</v>
      </c>
    </row>
    <row r="250" spans="1:2">
      <c r="A250" s="39">
        <v>44443</v>
      </c>
      <c r="B250" s="41">
        <v>112</v>
      </c>
    </row>
    <row r="251" spans="1:2">
      <c r="A251" s="39">
        <v>44444</v>
      </c>
      <c r="B251" s="41">
        <v>83</v>
      </c>
    </row>
    <row r="252" spans="1:2">
      <c r="A252" s="39">
        <v>44445</v>
      </c>
      <c r="B252" s="41">
        <v>130</v>
      </c>
    </row>
    <row r="253" spans="1:2">
      <c r="A253" s="39">
        <v>44446</v>
      </c>
      <c r="B253" s="41">
        <v>122</v>
      </c>
    </row>
    <row r="254" spans="1:2">
      <c r="A254" s="39">
        <v>44447</v>
      </c>
      <c r="B254" s="41">
        <v>133</v>
      </c>
    </row>
    <row r="255" spans="1:2">
      <c r="A255" s="39">
        <v>44448</v>
      </c>
      <c r="B255" s="41">
        <v>169</v>
      </c>
    </row>
    <row r="256" spans="1:2">
      <c r="A256" s="39">
        <v>44449</v>
      </c>
      <c r="B256" s="41">
        <v>113</v>
      </c>
    </row>
    <row r="257" spans="1:2">
      <c r="A257" s="39">
        <v>44450</v>
      </c>
      <c r="B257" s="41">
        <v>77</v>
      </c>
    </row>
    <row r="258" spans="1:2">
      <c r="A258" s="39">
        <v>44451</v>
      </c>
      <c r="B258" s="41">
        <v>87</v>
      </c>
    </row>
    <row r="259" spans="1:2">
      <c r="A259" s="39">
        <v>44452</v>
      </c>
      <c r="B259" s="41">
        <v>98</v>
      </c>
    </row>
    <row r="260" spans="1:2">
      <c r="A260" s="39">
        <v>44453</v>
      </c>
      <c r="B260" s="41">
        <v>94</v>
      </c>
    </row>
    <row r="261" spans="1:2">
      <c r="A261" s="39">
        <v>44454</v>
      </c>
      <c r="B261" s="41">
        <v>86</v>
      </c>
    </row>
    <row r="262" spans="1:2">
      <c r="A262" s="39">
        <v>44455</v>
      </c>
      <c r="B262" s="41">
        <v>104</v>
      </c>
    </row>
    <row r="263" spans="1:2">
      <c r="A263" s="39">
        <v>44456</v>
      </c>
      <c r="B263" s="41">
        <v>70</v>
      </c>
    </row>
    <row r="264" spans="1:2">
      <c r="A264" s="39">
        <v>44457</v>
      </c>
      <c r="B264" s="41">
        <v>48</v>
      </c>
    </row>
    <row r="265" spans="1:2">
      <c r="A265" s="39">
        <v>44458</v>
      </c>
      <c r="B265" s="41">
        <v>60</v>
      </c>
    </row>
    <row r="266" spans="1:2">
      <c r="A266" s="39">
        <v>44459</v>
      </c>
      <c r="B266" s="41">
        <v>86</v>
      </c>
    </row>
    <row r="267" spans="1:2">
      <c r="A267" s="39">
        <v>44460</v>
      </c>
      <c r="B267" s="41">
        <v>75</v>
      </c>
    </row>
    <row r="268" spans="1:2">
      <c r="A268" s="39">
        <v>44461</v>
      </c>
      <c r="B268" s="41">
        <v>89</v>
      </c>
    </row>
    <row r="269" spans="1:2">
      <c r="A269" s="39">
        <v>44462</v>
      </c>
      <c r="B269" s="41">
        <v>69</v>
      </c>
    </row>
    <row r="270" spans="1:2">
      <c r="A270" s="39">
        <v>44463</v>
      </c>
      <c r="B270" s="41">
        <v>81</v>
      </c>
    </row>
    <row r="271" spans="1:2">
      <c r="A271" s="39">
        <v>44464</v>
      </c>
      <c r="B271" s="41">
        <v>76</v>
      </c>
    </row>
    <row r="272" spans="1:2">
      <c r="A272" s="39">
        <v>44465</v>
      </c>
      <c r="B272" s="41">
        <v>45</v>
      </c>
    </row>
    <row r="273" spans="1:2">
      <c r="A273" s="39">
        <v>44466</v>
      </c>
      <c r="B273" s="41">
        <v>98</v>
      </c>
    </row>
    <row r="274" spans="1:2">
      <c r="A274" s="39">
        <v>44467</v>
      </c>
      <c r="B274" s="41">
        <v>49</v>
      </c>
    </row>
    <row r="275" spans="1:2">
      <c r="A275" s="39">
        <v>44468</v>
      </c>
      <c r="B275" s="41">
        <v>66</v>
      </c>
    </row>
    <row r="276" spans="1:2">
      <c r="A276" s="39">
        <v>44469</v>
      </c>
      <c r="B276" s="41">
        <v>34</v>
      </c>
    </row>
    <row r="277" spans="1:2">
      <c r="A277" s="39">
        <v>44470</v>
      </c>
      <c r="B277" s="41">
        <v>59</v>
      </c>
    </row>
    <row r="278" spans="1:2">
      <c r="A278" s="39">
        <v>44471</v>
      </c>
      <c r="B278" s="41">
        <v>33</v>
      </c>
    </row>
    <row r="279" spans="1:2">
      <c r="A279" s="39">
        <v>44472</v>
      </c>
      <c r="B279" s="41">
        <v>32</v>
      </c>
    </row>
    <row r="280" spans="1:2">
      <c r="A280" s="39">
        <v>44473</v>
      </c>
      <c r="B280" s="41">
        <v>64</v>
      </c>
    </row>
    <row r="281" spans="1:2">
      <c r="A281" s="39">
        <v>44474</v>
      </c>
      <c r="B281" s="41">
        <v>50</v>
      </c>
    </row>
    <row r="282" spans="1:2">
      <c r="A282" s="39">
        <v>44475</v>
      </c>
      <c r="B282" s="41">
        <v>56</v>
      </c>
    </row>
    <row r="283" spans="1:2">
      <c r="A283" s="39">
        <v>44476</v>
      </c>
      <c r="B283" s="41">
        <v>43</v>
      </c>
    </row>
    <row r="284" spans="1:2">
      <c r="A284" s="39">
        <v>44477</v>
      </c>
      <c r="B284" s="41">
        <v>52</v>
      </c>
    </row>
    <row r="285" spans="1:2">
      <c r="A285" s="39">
        <v>44478</v>
      </c>
      <c r="B285" s="41">
        <v>50</v>
      </c>
    </row>
    <row r="286" spans="1:2">
      <c r="A286" s="39">
        <v>44479</v>
      </c>
      <c r="B286" s="41">
        <v>23</v>
      </c>
    </row>
    <row r="287" spans="1:2">
      <c r="A287" s="39">
        <v>44480</v>
      </c>
      <c r="B287" s="41">
        <v>63</v>
      </c>
    </row>
    <row r="288" spans="1:2">
      <c r="A288" s="39">
        <v>44481</v>
      </c>
      <c r="B288" s="41">
        <v>36</v>
      </c>
    </row>
    <row r="289" spans="1:7">
      <c r="A289" s="39">
        <v>44482</v>
      </c>
      <c r="B289" s="41">
        <v>63</v>
      </c>
    </row>
    <row r="290" spans="1:7">
      <c r="A290" s="39">
        <v>44483</v>
      </c>
      <c r="B290" s="41">
        <v>51</v>
      </c>
    </row>
    <row r="291" spans="1:7">
      <c r="A291" s="39">
        <v>44484</v>
      </c>
      <c r="B291" s="41">
        <v>47</v>
      </c>
    </row>
    <row r="292" spans="1:7">
      <c r="A292" s="39">
        <v>44485</v>
      </c>
      <c r="B292" s="41">
        <v>58</v>
      </c>
    </row>
    <row r="293" spans="1:7">
      <c r="A293" s="39">
        <v>44486</v>
      </c>
      <c r="B293" s="41">
        <v>21</v>
      </c>
    </row>
    <row r="294" spans="1:7">
      <c r="A294" s="39">
        <v>44487</v>
      </c>
      <c r="B294" s="41">
        <v>82</v>
      </c>
    </row>
    <row r="295" spans="1:7">
      <c r="A295" s="39">
        <v>44488</v>
      </c>
      <c r="B295" s="41">
        <v>84</v>
      </c>
    </row>
    <row r="296" spans="1:7">
      <c r="A296" s="39">
        <v>44489</v>
      </c>
      <c r="B296" s="41">
        <v>79</v>
      </c>
    </row>
    <row r="297" spans="1:7">
      <c r="A297" s="39">
        <v>44490</v>
      </c>
      <c r="B297" s="41">
        <v>66</v>
      </c>
    </row>
    <row r="298" spans="1:7">
      <c r="A298" s="39">
        <v>44491</v>
      </c>
      <c r="B298" s="41">
        <v>76</v>
      </c>
    </row>
    <row r="299" spans="1:7">
      <c r="A299" s="39">
        <v>44492</v>
      </c>
      <c r="B299" s="41">
        <v>59</v>
      </c>
    </row>
    <row r="300" spans="1:7">
      <c r="A300" s="39">
        <v>44493</v>
      </c>
      <c r="B300" s="41">
        <v>38</v>
      </c>
    </row>
    <row r="301" spans="1:7">
      <c r="A301" s="39">
        <v>44494</v>
      </c>
      <c r="B301" s="41">
        <v>115</v>
      </c>
    </row>
    <row r="302" spans="1:7">
      <c r="A302" s="39">
        <v>44495</v>
      </c>
      <c r="B302" s="41">
        <v>102</v>
      </c>
    </row>
    <row r="303" spans="1:7" ht="18">
      <c r="A303" s="39">
        <v>44496</v>
      </c>
      <c r="B303" s="41">
        <v>94</v>
      </c>
      <c r="G303" s="42"/>
    </row>
    <row r="304" spans="1:7">
      <c r="A304" s="39">
        <v>44497</v>
      </c>
      <c r="B304" s="41">
        <v>81</v>
      </c>
    </row>
    <row r="305" spans="1:9">
      <c r="A305" s="39">
        <v>44498</v>
      </c>
      <c r="B305" s="41">
        <v>125</v>
      </c>
    </row>
    <row r="306" spans="1:9">
      <c r="A306" s="39">
        <v>44499</v>
      </c>
      <c r="B306" s="41">
        <v>65</v>
      </c>
    </row>
    <row r="307" spans="1:9">
      <c r="A307" s="39">
        <v>44500</v>
      </c>
      <c r="B307" s="41">
        <v>45</v>
      </c>
    </row>
    <row r="308" spans="1:9" ht="18">
      <c r="A308" s="39">
        <v>44501</v>
      </c>
      <c r="B308" s="41">
        <v>57</v>
      </c>
      <c r="I308" s="42"/>
    </row>
    <row r="309" spans="1:9">
      <c r="A309" s="39">
        <v>44502</v>
      </c>
      <c r="B309" s="41">
        <v>110</v>
      </c>
    </row>
    <row r="310" spans="1:9">
      <c r="A310" s="39">
        <v>44503</v>
      </c>
      <c r="B310" s="41">
        <v>76</v>
      </c>
    </row>
    <row r="311" spans="1:9">
      <c r="A311" s="39">
        <v>44504</v>
      </c>
      <c r="B311" s="41">
        <v>106</v>
      </c>
    </row>
    <row r="312" spans="1:9">
      <c r="A312" s="39">
        <v>44505</v>
      </c>
      <c r="B312" s="41">
        <v>79</v>
      </c>
    </row>
    <row r="313" spans="1:9">
      <c r="A313" s="39">
        <v>44506</v>
      </c>
      <c r="B313" s="41">
        <v>59</v>
      </c>
    </row>
    <row r="314" spans="1:9">
      <c r="A314" s="39">
        <v>44507</v>
      </c>
      <c r="B314" s="41">
        <v>48</v>
      </c>
    </row>
    <row r="315" spans="1:9">
      <c r="A315" s="39">
        <v>44508</v>
      </c>
      <c r="B315" s="41">
        <v>123</v>
      </c>
    </row>
    <row r="316" spans="1:9">
      <c r="A316" s="39">
        <v>44509</v>
      </c>
      <c r="B316" s="41">
        <v>119</v>
      </c>
    </row>
    <row r="317" spans="1:9">
      <c r="A317" s="39">
        <v>44510</v>
      </c>
      <c r="B317" s="41">
        <v>131</v>
      </c>
    </row>
    <row r="318" spans="1:9">
      <c r="A318" s="39">
        <v>44511</v>
      </c>
      <c r="B318" s="41">
        <v>177</v>
      </c>
    </row>
    <row r="319" spans="1:9">
      <c r="A319" s="39">
        <v>44512</v>
      </c>
      <c r="B319" s="41">
        <v>151</v>
      </c>
    </row>
    <row r="320" spans="1:9">
      <c r="A320" s="39">
        <v>44513</v>
      </c>
      <c r="B320" s="41">
        <v>106</v>
      </c>
    </row>
    <row r="321" spans="1:2">
      <c r="A321" s="39">
        <v>44514</v>
      </c>
      <c r="B321" s="41">
        <v>103</v>
      </c>
    </row>
    <row r="322" spans="1:2">
      <c r="A322" s="39">
        <v>44515</v>
      </c>
      <c r="B322" s="41">
        <v>229</v>
      </c>
    </row>
    <row r="323" spans="1:2">
      <c r="A323" s="39">
        <v>44516</v>
      </c>
      <c r="B323" s="41">
        <v>205</v>
      </c>
    </row>
    <row r="324" spans="1:2">
      <c r="A324" s="39">
        <v>44517</v>
      </c>
      <c r="B324" s="41">
        <v>192</v>
      </c>
    </row>
    <row r="325" spans="1:2">
      <c r="A325" s="39">
        <v>44518</v>
      </c>
      <c r="B325" s="41">
        <v>186</v>
      </c>
    </row>
    <row r="326" spans="1:2">
      <c r="A326" s="39">
        <v>44519</v>
      </c>
      <c r="B326" s="41">
        <v>231</v>
      </c>
    </row>
    <row r="327" spans="1:2">
      <c r="A327" s="39">
        <v>44520</v>
      </c>
      <c r="B327" s="41">
        <v>143</v>
      </c>
    </row>
    <row r="328" spans="1:2">
      <c r="A328" s="39">
        <v>44521</v>
      </c>
      <c r="B328" s="41">
        <v>125</v>
      </c>
    </row>
    <row r="329" spans="1:2">
      <c r="A329" s="39">
        <v>44522</v>
      </c>
      <c r="B329" s="41">
        <v>293</v>
      </c>
    </row>
    <row r="330" spans="1:2">
      <c r="A330" s="39">
        <v>44523</v>
      </c>
      <c r="B330" s="41">
        <v>297</v>
      </c>
    </row>
    <row r="331" spans="1:2">
      <c r="A331" s="39">
        <v>44524</v>
      </c>
      <c r="B331" s="41">
        <v>258</v>
      </c>
    </row>
    <row r="332" spans="1:2">
      <c r="A332" s="39">
        <v>44525</v>
      </c>
      <c r="B332" s="41">
        <v>307</v>
      </c>
    </row>
    <row r="333" spans="1:2">
      <c r="A333" s="39">
        <v>44526</v>
      </c>
      <c r="B333" s="41">
        <v>321</v>
      </c>
    </row>
    <row r="334" spans="1:2">
      <c r="A334" s="39">
        <v>44527</v>
      </c>
      <c r="B334" s="41">
        <v>209</v>
      </c>
    </row>
    <row r="335" spans="1:2">
      <c r="A335" s="39">
        <v>44528</v>
      </c>
      <c r="B335" s="41">
        <v>218</v>
      </c>
    </row>
    <row r="336" spans="1:2">
      <c r="A336" s="39">
        <v>44529</v>
      </c>
      <c r="B336" s="41">
        <v>408</v>
      </c>
    </row>
    <row r="337" spans="1:2">
      <c r="A337" s="39">
        <v>44530</v>
      </c>
      <c r="B337" s="41">
        <v>386</v>
      </c>
    </row>
    <row r="338" spans="1:2">
      <c r="A338" s="39">
        <v>44531</v>
      </c>
      <c r="B338" s="41">
        <v>445</v>
      </c>
    </row>
    <row r="339" spans="1:2">
      <c r="A339" s="39">
        <v>44532</v>
      </c>
      <c r="B339" s="41">
        <v>524</v>
      </c>
    </row>
    <row r="340" spans="1:2">
      <c r="A340" s="39">
        <v>44533</v>
      </c>
      <c r="B340" s="41">
        <v>506</v>
      </c>
    </row>
    <row r="341" spans="1:2">
      <c r="A341" s="39">
        <v>44534</v>
      </c>
      <c r="B341" s="41">
        <v>403</v>
      </c>
    </row>
    <row r="342" spans="1:2">
      <c r="A342" s="39">
        <v>44535</v>
      </c>
      <c r="B342" s="41">
        <v>405</v>
      </c>
    </row>
    <row r="343" spans="1:2">
      <c r="A343" s="39">
        <v>44536</v>
      </c>
      <c r="B343" s="41">
        <v>312</v>
      </c>
    </row>
    <row r="344" spans="1:2">
      <c r="A344" s="39">
        <v>44537</v>
      </c>
      <c r="B344" s="41">
        <v>613</v>
      </c>
    </row>
    <row r="345" spans="1:2">
      <c r="A345" s="39">
        <v>44538</v>
      </c>
      <c r="B345" s="41">
        <v>386</v>
      </c>
    </row>
    <row r="346" spans="1:2">
      <c r="A346" s="39">
        <v>44539</v>
      </c>
      <c r="B346" s="41">
        <v>695</v>
      </c>
    </row>
    <row r="347" spans="1:2">
      <c r="A347" s="39">
        <v>44540</v>
      </c>
      <c r="B347" s="41">
        <v>647</v>
      </c>
    </row>
    <row r="348" spans="1:2">
      <c r="A348" s="39">
        <v>44541</v>
      </c>
      <c r="B348" s="41">
        <v>455</v>
      </c>
    </row>
    <row r="349" spans="1:2">
      <c r="A349" s="39">
        <v>44542</v>
      </c>
      <c r="B349" s="41">
        <v>409</v>
      </c>
    </row>
    <row r="350" spans="1:2">
      <c r="A350" s="39">
        <v>44543</v>
      </c>
      <c r="B350" s="41">
        <v>984</v>
      </c>
    </row>
    <row r="351" spans="1:2">
      <c r="A351" s="39">
        <v>44544</v>
      </c>
      <c r="B351" s="41">
        <v>836</v>
      </c>
    </row>
    <row r="352" spans="1:2">
      <c r="A352" s="39">
        <v>44545</v>
      </c>
      <c r="B352" s="41">
        <v>872</v>
      </c>
    </row>
    <row r="353" spans="1:2">
      <c r="A353" s="39">
        <v>44546</v>
      </c>
      <c r="B353" s="41">
        <v>870</v>
      </c>
    </row>
    <row r="354" spans="1:2">
      <c r="A354" s="39">
        <v>44547</v>
      </c>
      <c r="B354" s="41">
        <v>937</v>
      </c>
    </row>
    <row r="355" spans="1:2">
      <c r="A355" s="39">
        <v>44548</v>
      </c>
      <c r="B355" s="41">
        <v>757</v>
      </c>
    </row>
    <row r="356" spans="1:2">
      <c r="A356" s="39">
        <v>44549</v>
      </c>
      <c r="B356" s="41">
        <v>695</v>
      </c>
    </row>
    <row r="357" spans="1:2">
      <c r="A357" s="39">
        <v>44550</v>
      </c>
      <c r="B357" s="41">
        <v>1099</v>
      </c>
    </row>
    <row r="358" spans="1:2">
      <c r="A358" s="39">
        <v>44551</v>
      </c>
      <c r="B358" s="41">
        <v>1466</v>
      </c>
    </row>
    <row r="359" spans="1:2">
      <c r="A359" s="39">
        <v>44552</v>
      </c>
      <c r="B359" s="41">
        <v>1616</v>
      </c>
    </row>
    <row r="360" spans="1:2">
      <c r="A360" s="39">
        <v>44553</v>
      </c>
      <c r="B360" s="41">
        <v>1641</v>
      </c>
    </row>
    <row r="361" spans="1:2">
      <c r="A361" s="39">
        <v>44554</v>
      </c>
      <c r="B361" s="41">
        <v>1537</v>
      </c>
    </row>
    <row r="362" spans="1:2">
      <c r="A362" s="39">
        <v>44555</v>
      </c>
      <c r="B362" s="41">
        <v>1187</v>
      </c>
    </row>
    <row r="363" spans="1:2">
      <c r="A363" s="39">
        <v>44556</v>
      </c>
      <c r="B363" s="41">
        <v>1190</v>
      </c>
    </row>
    <row r="364" spans="1:2">
      <c r="A364" s="39">
        <v>44557</v>
      </c>
      <c r="B364" s="41">
        <v>2910</v>
      </c>
    </row>
    <row r="365" spans="1:2">
      <c r="A365" s="39">
        <v>44558</v>
      </c>
      <c r="B365" s="41">
        <v>3115</v>
      </c>
    </row>
    <row r="366" spans="1:2">
      <c r="A366" s="39">
        <v>44559</v>
      </c>
      <c r="B366" s="41">
        <v>3067</v>
      </c>
    </row>
    <row r="367" spans="1:2">
      <c r="A367" s="39">
        <v>44560</v>
      </c>
      <c r="B367" s="41">
        <v>2816</v>
      </c>
    </row>
    <row r="368" spans="1:2">
      <c r="A368" s="39">
        <v>44561</v>
      </c>
      <c r="B368" s="41">
        <v>2060</v>
      </c>
    </row>
    <row r="369" spans="2:2">
      <c r="B369" s="40">
        <v>105332</v>
      </c>
    </row>
  </sheetData>
  <mergeCells count="1">
    <mergeCell ref="D27:P27"/>
  </mergeCells>
  <pageMargins left="0.7" right="0.7" top="0.75" bottom="0.75" header="0.3" footer="0.3"/>
  <pageSetup paperSize="9" scale="9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B4:I56"/>
  <sheetViews>
    <sheetView workbookViewId="0"/>
  </sheetViews>
  <sheetFormatPr baseColWidth="10" defaultColWidth="11.25" defaultRowHeight="15"/>
  <cols>
    <col min="1" max="1" width="20.25" style="38" bestFit="1" customWidth="1"/>
    <col min="2" max="3" width="10.75" style="38" customWidth="1"/>
    <col min="4" max="5" width="9.5" style="38" bestFit="1" customWidth="1"/>
    <col min="6" max="17" width="10.75" style="38" customWidth="1"/>
    <col min="18" max="18" width="11.25" style="38" customWidth="1"/>
    <col min="19" max="96" width="20.25" style="38" bestFit="1" customWidth="1"/>
    <col min="97" max="97" width="11.25" style="38" bestFit="1" customWidth="1"/>
    <col min="98" max="16384" width="11.25" style="38"/>
  </cols>
  <sheetData>
    <row r="4" spans="3:7">
      <c r="C4" s="43" t="s">
        <v>51</v>
      </c>
      <c r="D4" s="44" t="s">
        <v>34</v>
      </c>
      <c r="E4" s="44" t="s">
        <v>33</v>
      </c>
      <c r="F4" s="45" t="s">
        <v>5</v>
      </c>
    </row>
    <row r="5" spans="3:7" ht="18.75">
      <c r="C5" s="181" t="s">
        <v>203</v>
      </c>
      <c r="D5" s="47">
        <v>4421</v>
      </c>
      <c r="E5" s="47">
        <v>4289</v>
      </c>
      <c r="F5" s="48">
        <v>8710</v>
      </c>
      <c r="G5" s="49"/>
    </row>
    <row r="6" spans="3:7">
      <c r="C6" s="181" t="s">
        <v>202</v>
      </c>
      <c r="D6" s="47">
        <v>7085</v>
      </c>
      <c r="E6" s="47">
        <v>7246</v>
      </c>
      <c r="F6" s="48">
        <v>14331</v>
      </c>
    </row>
    <row r="7" spans="3:7">
      <c r="C7" s="181" t="s">
        <v>204</v>
      </c>
      <c r="D7" s="47">
        <v>9725</v>
      </c>
      <c r="E7" s="47">
        <v>9973</v>
      </c>
      <c r="F7" s="48">
        <v>19698</v>
      </c>
    </row>
    <row r="8" spans="3:7">
      <c r="C8" s="181" t="s">
        <v>205</v>
      </c>
      <c r="D8" s="47">
        <v>9145</v>
      </c>
      <c r="E8" s="47">
        <v>10124</v>
      </c>
      <c r="F8" s="48">
        <v>19269</v>
      </c>
    </row>
    <row r="9" spans="3:7">
      <c r="C9" s="181" t="s">
        <v>206</v>
      </c>
      <c r="D9" s="47">
        <v>9020</v>
      </c>
      <c r="E9" s="47">
        <v>9509</v>
      </c>
      <c r="F9" s="48">
        <v>18529</v>
      </c>
    </row>
    <row r="10" spans="3:7">
      <c r="C10" s="181" t="s">
        <v>207</v>
      </c>
      <c r="D10" s="47">
        <v>6203</v>
      </c>
      <c r="E10" s="47">
        <v>6339</v>
      </c>
      <c r="F10" s="48">
        <v>12542</v>
      </c>
    </row>
    <row r="11" spans="3:7">
      <c r="C11" s="181" t="s">
        <v>208</v>
      </c>
      <c r="D11" s="47">
        <v>3384</v>
      </c>
      <c r="E11" s="47">
        <v>3619</v>
      </c>
      <c r="F11" s="48">
        <v>7003</v>
      </c>
    </row>
    <row r="12" spans="3:7">
      <c r="C12" s="181" t="s">
        <v>209</v>
      </c>
      <c r="D12" s="47">
        <v>1470</v>
      </c>
      <c r="E12" s="47">
        <v>1594</v>
      </c>
      <c r="F12" s="48">
        <v>3064</v>
      </c>
    </row>
    <row r="13" spans="3:7">
      <c r="C13" s="181" t="s">
        <v>210</v>
      </c>
      <c r="D13" s="47">
        <v>722</v>
      </c>
      <c r="E13" s="47">
        <v>941</v>
      </c>
      <c r="F13" s="48">
        <v>1663</v>
      </c>
    </row>
    <row r="14" spans="3:7">
      <c r="C14" s="181" t="s">
        <v>211</v>
      </c>
      <c r="D14" s="47">
        <v>159</v>
      </c>
      <c r="E14" s="47">
        <v>364</v>
      </c>
      <c r="F14" s="48">
        <v>523</v>
      </c>
    </row>
    <row r="15" spans="3:7">
      <c r="C15" s="46" t="s">
        <v>5</v>
      </c>
      <c r="D15" s="48">
        <v>51334</v>
      </c>
      <c r="E15" s="48">
        <v>53998</v>
      </c>
      <c r="F15" s="48">
        <v>105332</v>
      </c>
    </row>
    <row r="32" spans="2:7">
      <c r="B32" s="228" t="s">
        <v>130</v>
      </c>
      <c r="C32" s="228"/>
      <c r="D32" s="228"/>
      <c r="E32" s="228"/>
      <c r="F32" s="228"/>
      <c r="G32" s="228"/>
    </row>
    <row r="34" spans="2:9" ht="18">
      <c r="B34" s="41"/>
      <c r="C34" s="42"/>
      <c r="D34" s="41"/>
      <c r="E34" s="41"/>
      <c r="F34" s="41"/>
      <c r="G34" s="41"/>
      <c r="H34" s="41"/>
      <c r="I34" s="41"/>
    </row>
    <row r="35" spans="2:9">
      <c r="B35" s="41"/>
      <c r="C35" s="41"/>
      <c r="D35" s="41"/>
      <c r="E35" s="41"/>
      <c r="F35" s="41"/>
      <c r="G35" s="41"/>
      <c r="H35" s="41"/>
      <c r="I35" s="41"/>
    </row>
    <row r="36" spans="2:9">
      <c r="B36" s="41"/>
      <c r="C36" s="41"/>
      <c r="D36" s="41"/>
      <c r="E36" s="41"/>
      <c r="F36" s="41"/>
      <c r="G36" s="41"/>
      <c r="H36" s="41"/>
      <c r="I36" s="41"/>
    </row>
    <row r="37" spans="2:9">
      <c r="B37" s="41"/>
      <c r="C37" s="41"/>
      <c r="D37" s="41"/>
      <c r="E37" s="41"/>
      <c r="F37" s="41"/>
      <c r="G37" s="41"/>
      <c r="H37" s="41"/>
      <c r="I37" s="41"/>
    </row>
    <row r="38" spans="2:9">
      <c r="B38" s="41"/>
      <c r="C38" s="41"/>
      <c r="D38" s="41"/>
      <c r="E38" s="41"/>
      <c r="F38" s="41"/>
      <c r="G38" s="41"/>
      <c r="H38" s="41"/>
      <c r="I38" s="41"/>
    </row>
    <row r="39" spans="2:9">
      <c r="B39" s="41"/>
      <c r="C39" s="41"/>
      <c r="D39" s="41"/>
      <c r="E39" s="41"/>
      <c r="F39" s="41"/>
      <c r="G39" s="41"/>
      <c r="H39" s="41"/>
      <c r="I39" s="41"/>
    </row>
    <row r="40" spans="2:9">
      <c r="B40" s="41"/>
      <c r="C40" s="41"/>
      <c r="D40" s="41"/>
      <c r="E40" s="41"/>
      <c r="F40" s="41"/>
      <c r="G40" s="41"/>
      <c r="H40" s="41"/>
      <c r="I40" s="41"/>
    </row>
    <row r="41" spans="2:9">
      <c r="B41" s="41"/>
      <c r="C41" s="41"/>
      <c r="D41" s="41"/>
      <c r="E41" s="41"/>
      <c r="F41" s="41"/>
      <c r="G41" s="41"/>
      <c r="H41" s="41"/>
      <c r="I41" s="41"/>
    </row>
    <row r="42" spans="2:9">
      <c r="B42" s="41"/>
      <c r="C42" s="41"/>
      <c r="D42" s="41"/>
      <c r="E42" s="41"/>
      <c r="F42" s="41"/>
      <c r="G42" s="41"/>
      <c r="H42" s="41"/>
      <c r="I42" s="41"/>
    </row>
    <row r="43" spans="2:9">
      <c r="B43" s="41"/>
      <c r="C43" s="41"/>
      <c r="D43" s="41"/>
      <c r="E43" s="41"/>
      <c r="F43" s="41"/>
      <c r="G43" s="41"/>
      <c r="H43" s="41"/>
      <c r="I43" s="41"/>
    </row>
    <row r="44" spans="2:9">
      <c r="B44" s="41"/>
      <c r="C44" s="41"/>
      <c r="D44" s="41"/>
      <c r="E44" s="41"/>
      <c r="F44" s="41"/>
      <c r="G44" s="41"/>
      <c r="H44" s="41"/>
      <c r="I44" s="41"/>
    </row>
    <row r="45" spans="2:9">
      <c r="B45" s="41"/>
      <c r="C45" s="41"/>
      <c r="D45" s="41"/>
      <c r="E45" s="41"/>
      <c r="F45" s="41"/>
      <c r="G45" s="41"/>
      <c r="H45" s="41"/>
      <c r="I45" s="41"/>
    </row>
    <row r="46" spans="2:9">
      <c r="B46" s="41"/>
      <c r="C46" s="41"/>
      <c r="D46" s="41"/>
      <c r="E46" s="41"/>
      <c r="F46" s="41"/>
      <c r="G46" s="41"/>
      <c r="H46" s="41"/>
      <c r="I46" s="41"/>
    </row>
    <row r="47" spans="2:9">
      <c r="B47" s="41"/>
      <c r="C47" s="41"/>
      <c r="D47" s="41"/>
      <c r="E47" s="41"/>
      <c r="F47" s="41"/>
      <c r="G47" s="41"/>
      <c r="H47" s="41"/>
      <c r="I47" s="41"/>
    </row>
    <row r="48" spans="2:9">
      <c r="B48" s="41"/>
      <c r="C48" s="41"/>
      <c r="D48" s="41"/>
      <c r="E48" s="41"/>
      <c r="F48" s="41"/>
      <c r="G48" s="41"/>
      <c r="H48" s="41"/>
      <c r="I48" s="41"/>
    </row>
    <row r="49" spans="2:9">
      <c r="B49" s="41"/>
      <c r="C49" s="41"/>
      <c r="D49" s="41"/>
      <c r="E49" s="41"/>
      <c r="F49" s="41"/>
      <c r="G49" s="41"/>
      <c r="H49" s="41"/>
      <c r="I49" s="41"/>
    </row>
    <row r="50" spans="2:9">
      <c r="B50" s="41"/>
      <c r="C50" s="41"/>
      <c r="D50" s="41"/>
      <c r="E50" s="41"/>
      <c r="F50" s="41"/>
      <c r="G50" s="41"/>
      <c r="H50" s="41"/>
      <c r="I50" s="41"/>
    </row>
    <row r="51" spans="2:9">
      <c r="B51" s="41"/>
      <c r="C51" s="41"/>
      <c r="D51" s="41"/>
      <c r="E51" s="41"/>
      <c r="F51" s="41"/>
      <c r="G51" s="41"/>
      <c r="H51" s="41"/>
      <c r="I51" s="41"/>
    </row>
    <row r="52" spans="2:9">
      <c r="B52" s="41"/>
      <c r="C52" s="41"/>
      <c r="D52" s="41"/>
      <c r="E52" s="41"/>
      <c r="F52" s="41"/>
      <c r="G52" s="41"/>
      <c r="H52" s="41"/>
      <c r="I52" s="41"/>
    </row>
    <row r="53" spans="2:9">
      <c r="B53" s="41"/>
      <c r="C53" s="41"/>
      <c r="D53" s="41"/>
      <c r="E53" s="41"/>
      <c r="F53" s="41"/>
      <c r="G53" s="41"/>
      <c r="H53" s="41"/>
      <c r="I53" s="41"/>
    </row>
    <row r="54" spans="2:9">
      <c r="B54" s="41"/>
      <c r="C54" s="41"/>
      <c r="D54" s="41"/>
      <c r="E54" s="41"/>
      <c r="F54" s="41"/>
      <c r="G54" s="41"/>
      <c r="H54" s="41"/>
      <c r="I54" s="41"/>
    </row>
    <row r="55" spans="2:9">
      <c r="B55" s="41"/>
      <c r="C55" s="41"/>
      <c r="D55" s="41"/>
      <c r="E55" s="41"/>
      <c r="F55" s="41"/>
      <c r="G55" s="41"/>
      <c r="H55" s="41"/>
      <c r="I55" s="41"/>
    </row>
    <row r="56" spans="2:9">
      <c r="B56" s="41"/>
      <c r="C56" s="41"/>
      <c r="D56" s="41"/>
      <c r="E56" s="41"/>
      <c r="F56" s="41"/>
      <c r="G56" s="41"/>
      <c r="H56" s="41"/>
      <c r="I56" s="41"/>
    </row>
  </sheetData>
  <mergeCells count="1">
    <mergeCell ref="B32:G32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Y39"/>
  <sheetViews>
    <sheetView zoomScaleNormal="100" workbookViewId="0"/>
  </sheetViews>
  <sheetFormatPr baseColWidth="10" defaultColWidth="11.25" defaultRowHeight="15"/>
  <cols>
    <col min="1" max="1" width="15.75" style="38" bestFit="1" customWidth="1"/>
    <col min="2" max="2" width="6.75" style="38" bestFit="1" customWidth="1"/>
    <col min="3" max="3" width="7.25" style="38" bestFit="1" customWidth="1"/>
    <col min="4" max="10" width="7.75" style="38" bestFit="1" customWidth="1"/>
    <col min="11" max="11" width="5.25" style="38" bestFit="1" customWidth="1"/>
    <col min="12" max="12" width="12.75" style="38" customWidth="1"/>
    <col min="13" max="14" width="6.75" style="38" customWidth="1"/>
    <col min="15" max="17" width="8" style="38" bestFit="1" customWidth="1"/>
    <col min="18" max="18" width="7.75" style="38" bestFit="1" customWidth="1"/>
    <col min="19" max="19" width="5.75" style="38" customWidth="1"/>
    <col min="20" max="20" width="9.75" style="38" customWidth="1"/>
    <col min="21" max="31" width="5.25" style="38" customWidth="1"/>
    <col min="32" max="91" width="6.25" style="38" customWidth="1"/>
    <col min="92" max="122" width="5.75" style="38" customWidth="1"/>
    <col min="123" max="152" width="6.25" style="38" customWidth="1"/>
    <col min="153" max="183" width="5.75" style="38" customWidth="1"/>
    <col min="184" max="184" width="7.75" style="38" customWidth="1"/>
    <col min="185" max="185" width="6.75" style="38" customWidth="1"/>
    <col min="186" max="195" width="6.25" style="38" customWidth="1"/>
    <col min="196" max="207" width="5.75" style="38" customWidth="1"/>
    <col min="208" max="212" width="6.75" style="38" customWidth="1"/>
    <col min="213" max="219" width="5.75" style="38" customWidth="1"/>
    <col min="220" max="238" width="5.25" style="38" customWidth="1"/>
    <col min="239" max="299" width="6.25" style="38" customWidth="1"/>
    <col min="300" max="330" width="5.75" style="38" customWidth="1"/>
    <col min="331" max="360" width="6.25" style="38" customWidth="1"/>
    <col min="361" max="391" width="5.75" style="38" customWidth="1"/>
    <col min="392" max="392" width="9.5" style="38" customWidth="1"/>
    <col min="393" max="393" width="6.75" style="38" customWidth="1"/>
    <col min="394" max="413" width="6.25" style="38" customWidth="1"/>
    <col min="414" max="438" width="5.75" style="38" customWidth="1"/>
    <col min="439" max="460" width="6.75" style="38" customWidth="1"/>
    <col min="461" max="471" width="5.75" style="38" customWidth="1"/>
    <col min="472" max="490" width="5.25" style="38" customWidth="1"/>
    <col min="491" max="551" width="6.25" style="38" customWidth="1"/>
    <col min="552" max="582" width="5.75" style="38" customWidth="1"/>
    <col min="583" max="612" width="6.25" style="38" customWidth="1"/>
    <col min="613" max="643" width="5.75" style="38" customWidth="1"/>
    <col min="644" max="644" width="9.5" style="38" customWidth="1"/>
    <col min="645" max="645" width="6.75" style="38" customWidth="1"/>
    <col min="646" max="666" width="6.25" style="38" customWidth="1"/>
    <col min="667" max="693" width="5.75" style="38" customWidth="1"/>
    <col min="694" max="710" width="6.75" style="38" customWidth="1"/>
    <col min="711" max="726" width="5.75" style="38" customWidth="1"/>
    <col min="727" max="749" width="5.25" style="38" customWidth="1"/>
    <col min="750" max="810" width="6.25" style="38" customWidth="1"/>
    <col min="811" max="841" width="5.75" style="38" customWidth="1"/>
    <col min="842" max="871" width="6.25" style="38" customWidth="1"/>
    <col min="872" max="902" width="5.75" style="38" customWidth="1"/>
    <col min="903" max="903" width="9.5" style="38" customWidth="1"/>
    <col min="904" max="904" width="6.75" style="38" customWidth="1"/>
    <col min="905" max="927" width="6.25" style="38" customWidth="1"/>
    <col min="928" max="955" width="5.75" style="38" customWidth="1"/>
    <col min="956" max="975" width="6.75" style="38" customWidth="1"/>
    <col min="976" max="985" width="5.75" style="38" customWidth="1"/>
    <col min="986" max="1004" width="5.25" style="38" customWidth="1"/>
    <col min="1005" max="1065" width="6.25" style="38" customWidth="1"/>
    <col min="1066" max="1096" width="5.75" style="38" customWidth="1"/>
    <col min="1097" max="1126" width="6.25" style="38" customWidth="1"/>
    <col min="1127" max="1157" width="5.75" style="38" customWidth="1"/>
    <col min="1158" max="1158" width="9.5" style="38" customWidth="1"/>
    <col min="1159" max="1159" width="6.75" style="38" customWidth="1"/>
    <col min="1160" max="1181" width="6.25" style="38" customWidth="1"/>
    <col min="1182" max="1210" width="5.75" style="38" customWidth="1"/>
    <col min="1211" max="1235" width="6.75" style="38" customWidth="1"/>
    <col min="1236" max="1245" width="5.75" style="38" customWidth="1"/>
    <col min="1246" max="1265" width="5.25" style="38" customWidth="1"/>
    <col min="1266" max="1326" width="6.25" style="38" customWidth="1"/>
    <col min="1327" max="1357" width="5.75" style="38" customWidth="1"/>
    <col min="1358" max="1387" width="6.25" style="38" customWidth="1"/>
    <col min="1388" max="1418" width="5.75" style="38" customWidth="1"/>
    <col min="1419" max="1419" width="9.5" style="38" customWidth="1"/>
    <col min="1420" max="1420" width="6.75" style="38" customWidth="1"/>
    <col min="1421" max="1442" width="6.25" style="38" customWidth="1"/>
    <col min="1443" max="1464" width="5.75" style="38" customWidth="1"/>
    <col min="1465" max="1482" width="6.75" style="38" customWidth="1"/>
    <col min="1483" max="1490" width="5.75" style="38" customWidth="1"/>
    <col min="1491" max="1503" width="5.25" style="38" customWidth="1"/>
    <col min="1504" max="1563" width="6.25" style="38" customWidth="1"/>
    <col min="1564" max="1594" width="5.75" style="38" customWidth="1"/>
    <col min="1595" max="1624" width="6.25" style="38" customWidth="1"/>
    <col min="1625" max="1655" width="5.75" style="38" customWidth="1"/>
    <col min="1656" max="1656" width="9.5" style="38" customWidth="1"/>
    <col min="1657" max="1657" width="6.75" style="38" customWidth="1"/>
    <col min="1658" max="1676" width="6.25" style="38" customWidth="1"/>
    <col min="1677" max="1702" width="5.75" style="38" customWidth="1"/>
    <col min="1703" max="1716" width="6.75" style="38" customWidth="1"/>
    <col min="1717" max="1725" width="5.75" style="38" customWidth="1"/>
    <col min="1726" max="1735" width="5.25" style="38" customWidth="1"/>
    <col min="1736" max="1795" width="6.25" style="38" customWidth="1"/>
    <col min="1796" max="1825" width="5.75" style="38" customWidth="1"/>
    <col min="1826" max="1855" width="6.25" style="38" customWidth="1"/>
    <col min="1856" max="1886" width="5.75" style="38" customWidth="1"/>
    <col min="1887" max="1887" width="9.5" style="38" customWidth="1"/>
    <col min="1888" max="1888" width="6.75" style="38" customWidth="1"/>
    <col min="1889" max="1905" width="6.25" style="38" customWidth="1"/>
    <col min="1906" max="1930" width="5.75" style="38" customWidth="1"/>
    <col min="1931" max="1934" width="6.75" style="38" customWidth="1"/>
    <col min="1935" max="1940" width="5.75" style="38" customWidth="1"/>
    <col min="1941" max="1943" width="5.25" style="38" customWidth="1"/>
    <col min="1944" max="2002" width="6.25" style="38" customWidth="1"/>
    <col min="2003" max="2032" width="5.75" style="38" customWidth="1"/>
    <col min="2033" max="2062" width="6.25" style="38" customWidth="1"/>
    <col min="2063" max="2093" width="5.75" style="38" customWidth="1"/>
    <col min="2094" max="2094" width="9.5" style="38" customWidth="1"/>
    <col min="2095" max="2109" width="6.25" style="38" customWidth="1"/>
    <col min="2110" max="2129" width="5.75" style="38" customWidth="1"/>
    <col min="2130" max="2134" width="6.75" style="38" customWidth="1"/>
    <col min="2135" max="2136" width="5.75" style="38" customWidth="1"/>
    <col min="2137" max="2139" width="5.25" style="38" customWidth="1"/>
    <col min="2140" max="2191" width="6.25" style="38" customWidth="1"/>
    <col min="2192" max="2213" width="5.75" style="38" customWidth="1"/>
    <col min="2214" max="2237" width="6.25" style="38" customWidth="1"/>
    <col min="2238" max="2265" width="5.75" style="38" customWidth="1"/>
    <col min="2266" max="2266" width="8" style="38" customWidth="1"/>
    <col min="2267" max="2267" width="11.25" style="38" bestFit="1" customWidth="1"/>
    <col min="2268" max="16384" width="11.25" style="38"/>
  </cols>
  <sheetData>
    <row r="1" spans="1:22" ht="18.75">
      <c r="L1" s="50"/>
      <c r="S1" s="50"/>
    </row>
    <row r="2" spans="1:22">
      <c r="A2" s="63" t="s">
        <v>49</v>
      </c>
      <c r="B2" s="63" t="s">
        <v>52</v>
      </c>
      <c r="C2" s="63" t="s">
        <v>53</v>
      </c>
      <c r="D2" s="63" t="s">
        <v>54</v>
      </c>
      <c r="E2" s="63" t="s">
        <v>55</v>
      </c>
      <c r="F2" s="63" t="s">
        <v>56</v>
      </c>
      <c r="G2" s="63" t="s">
        <v>57</v>
      </c>
      <c r="H2" s="63" t="s">
        <v>58</v>
      </c>
      <c r="I2" s="63" t="s">
        <v>59</v>
      </c>
      <c r="J2" s="63" t="s">
        <v>60</v>
      </c>
      <c r="K2" s="63" t="s">
        <v>61</v>
      </c>
      <c r="L2" s="63" t="s">
        <v>48</v>
      </c>
      <c r="M2" s="64"/>
      <c r="N2" s="64"/>
      <c r="O2" s="65" t="s">
        <v>62</v>
      </c>
      <c r="P2" s="65" t="s">
        <v>63</v>
      </c>
      <c r="Q2" s="65" t="s">
        <v>64</v>
      </c>
      <c r="R2" s="65" t="s">
        <v>65</v>
      </c>
      <c r="S2" s="65" t="s">
        <v>66</v>
      </c>
      <c r="T2" s="63"/>
      <c r="U2" s="66"/>
      <c r="V2" s="66"/>
    </row>
    <row r="3" spans="1:22">
      <c r="A3" s="182" t="s">
        <v>212</v>
      </c>
      <c r="B3" s="68">
        <v>1301</v>
      </c>
      <c r="C3" s="68">
        <v>1785</v>
      </c>
      <c r="D3" s="68">
        <v>2247</v>
      </c>
      <c r="E3" s="68">
        <v>2770</v>
      </c>
      <c r="F3" s="68">
        <v>3008</v>
      </c>
      <c r="G3" s="68">
        <v>2366</v>
      </c>
      <c r="H3" s="68">
        <v>1354</v>
      </c>
      <c r="I3" s="68">
        <v>736</v>
      </c>
      <c r="J3" s="68">
        <v>522</v>
      </c>
      <c r="K3" s="68">
        <v>179</v>
      </c>
      <c r="L3" s="68">
        <v>16268</v>
      </c>
      <c r="M3" s="64"/>
      <c r="N3" s="182" t="s">
        <v>212</v>
      </c>
      <c r="O3" s="64">
        <f>SUM(B3:C3)</f>
        <v>3086</v>
      </c>
      <c r="P3" s="64">
        <f>SUM(D3:E3)</f>
        <v>5017</v>
      </c>
      <c r="Q3" s="64">
        <f>SUM(F3:G3)</f>
        <v>5374</v>
      </c>
      <c r="R3" s="64">
        <f>SUM(H3:I3)</f>
        <v>2090</v>
      </c>
      <c r="S3" s="64">
        <f>SUM(J3:K3)</f>
        <v>701</v>
      </c>
      <c r="T3" s="68">
        <f>SUM(O3:S3)</f>
        <v>16268</v>
      </c>
      <c r="U3" s="66"/>
      <c r="V3" s="66"/>
    </row>
    <row r="4" spans="1:22">
      <c r="A4" s="182" t="s">
        <v>213</v>
      </c>
      <c r="B4" s="68">
        <v>344</v>
      </c>
      <c r="C4" s="68">
        <v>432</v>
      </c>
      <c r="D4" s="68">
        <v>394</v>
      </c>
      <c r="E4" s="68">
        <v>537</v>
      </c>
      <c r="F4" s="68">
        <v>567</v>
      </c>
      <c r="G4" s="68">
        <v>410</v>
      </c>
      <c r="H4" s="68">
        <v>232</v>
      </c>
      <c r="I4" s="68">
        <v>137</v>
      </c>
      <c r="J4" s="68">
        <v>98</v>
      </c>
      <c r="K4" s="68">
        <v>28</v>
      </c>
      <c r="L4" s="68">
        <v>3179</v>
      </c>
      <c r="M4" s="64"/>
      <c r="N4" s="182" t="s">
        <v>213</v>
      </c>
      <c r="O4" s="64">
        <f t="shared" ref="O4:O15" si="0">SUM(B4:C4)</f>
        <v>776</v>
      </c>
      <c r="P4" s="64">
        <f t="shared" ref="P4:P15" si="1">SUM(D4:E4)</f>
        <v>931</v>
      </c>
      <c r="Q4" s="64">
        <f t="shared" ref="Q4:Q15" si="2">SUM(F4:G4)</f>
        <v>977</v>
      </c>
      <c r="R4" s="64">
        <f t="shared" ref="R4:R15" si="3">SUM(H4:I4)</f>
        <v>369</v>
      </c>
      <c r="S4" s="64">
        <f t="shared" ref="S4:S15" si="4">SUM(J4:K4)</f>
        <v>126</v>
      </c>
      <c r="T4" s="68">
        <f t="shared" ref="T4:T15" si="5">SUM(O4:S4)</f>
        <v>3179</v>
      </c>
      <c r="U4" s="66"/>
      <c r="V4" s="66"/>
    </row>
    <row r="5" spans="1:22">
      <c r="A5" s="182" t="s">
        <v>214</v>
      </c>
      <c r="B5" s="68">
        <v>133</v>
      </c>
      <c r="C5" s="68">
        <v>160</v>
      </c>
      <c r="D5" s="68">
        <v>196</v>
      </c>
      <c r="E5" s="68">
        <v>229</v>
      </c>
      <c r="F5" s="68">
        <v>265</v>
      </c>
      <c r="G5" s="68">
        <v>210</v>
      </c>
      <c r="H5" s="68">
        <v>94</v>
      </c>
      <c r="I5" s="68">
        <v>57</v>
      </c>
      <c r="J5" s="68">
        <v>22</v>
      </c>
      <c r="K5" s="68">
        <v>8</v>
      </c>
      <c r="L5" s="68">
        <v>1374</v>
      </c>
      <c r="M5" s="64"/>
      <c r="N5" s="182" t="s">
        <v>214</v>
      </c>
      <c r="O5" s="64">
        <f t="shared" si="0"/>
        <v>293</v>
      </c>
      <c r="P5" s="64">
        <f t="shared" si="1"/>
        <v>425</v>
      </c>
      <c r="Q5" s="64">
        <f t="shared" si="2"/>
        <v>475</v>
      </c>
      <c r="R5" s="64">
        <f t="shared" si="3"/>
        <v>151</v>
      </c>
      <c r="S5" s="64">
        <f t="shared" si="4"/>
        <v>30</v>
      </c>
      <c r="T5" s="68">
        <f t="shared" si="5"/>
        <v>1374</v>
      </c>
      <c r="U5" s="66"/>
      <c r="V5" s="66"/>
    </row>
    <row r="6" spans="1:22">
      <c r="A6" s="182" t="s">
        <v>215</v>
      </c>
      <c r="B6" s="68">
        <v>125</v>
      </c>
      <c r="C6" s="68">
        <v>184</v>
      </c>
      <c r="D6" s="68">
        <v>250</v>
      </c>
      <c r="E6" s="68">
        <v>277</v>
      </c>
      <c r="F6" s="68">
        <v>291</v>
      </c>
      <c r="G6" s="68">
        <v>239</v>
      </c>
      <c r="H6" s="68">
        <v>117</v>
      </c>
      <c r="I6" s="68">
        <v>68</v>
      </c>
      <c r="J6" s="68">
        <v>24</v>
      </c>
      <c r="K6" s="68">
        <v>4</v>
      </c>
      <c r="L6" s="68">
        <v>1579</v>
      </c>
      <c r="M6" s="64"/>
      <c r="N6" s="182" t="s">
        <v>215</v>
      </c>
      <c r="O6" s="64">
        <f t="shared" si="0"/>
        <v>309</v>
      </c>
      <c r="P6" s="64">
        <f t="shared" si="1"/>
        <v>527</v>
      </c>
      <c r="Q6" s="64">
        <f t="shared" si="2"/>
        <v>530</v>
      </c>
      <c r="R6" s="64">
        <f t="shared" si="3"/>
        <v>185</v>
      </c>
      <c r="S6" s="64">
        <f t="shared" si="4"/>
        <v>28</v>
      </c>
      <c r="T6" s="68">
        <f t="shared" si="5"/>
        <v>1579</v>
      </c>
      <c r="U6" s="66"/>
      <c r="V6" s="66"/>
    </row>
    <row r="7" spans="1:22">
      <c r="A7" s="182" t="s">
        <v>216</v>
      </c>
      <c r="B7" s="68">
        <v>119</v>
      </c>
      <c r="C7" s="68">
        <v>123</v>
      </c>
      <c r="D7" s="68">
        <v>209</v>
      </c>
      <c r="E7" s="68">
        <v>226</v>
      </c>
      <c r="F7" s="68">
        <v>190</v>
      </c>
      <c r="G7" s="68">
        <v>183</v>
      </c>
      <c r="H7" s="68">
        <v>71</v>
      </c>
      <c r="I7" s="68">
        <v>33</v>
      </c>
      <c r="J7" s="68">
        <v>10</v>
      </c>
      <c r="K7" s="68">
        <v>2</v>
      </c>
      <c r="L7" s="68">
        <v>1166</v>
      </c>
      <c r="M7" s="64"/>
      <c r="N7" s="182" t="s">
        <v>216</v>
      </c>
      <c r="O7" s="64">
        <f t="shared" si="0"/>
        <v>242</v>
      </c>
      <c r="P7" s="64">
        <f t="shared" si="1"/>
        <v>435</v>
      </c>
      <c r="Q7" s="64">
        <f t="shared" si="2"/>
        <v>373</v>
      </c>
      <c r="R7" s="64">
        <f t="shared" si="3"/>
        <v>104</v>
      </c>
      <c r="S7" s="64">
        <f t="shared" si="4"/>
        <v>12</v>
      </c>
      <c r="T7" s="68">
        <f t="shared" si="5"/>
        <v>1166</v>
      </c>
      <c r="U7" s="66"/>
      <c r="V7" s="66"/>
    </row>
    <row r="8" spans="1:22">
      <c r="A8" s="182" t="s">
        <v>217</v>
      </c>
      <c r="B8" s="68">
        <v>102</v>
      </c>
      <c r="C8" s="68">
        <v>625</v>
      </c>
      <c r="D8" s="68">
        <v>539</v>
      </c>
      <c r="E8" s="68">
        <v>401</v>
      </c>
      <c r="F8" s="68">
        <v>287</v>
      </c>
      <c r="G8" s="68">
        <v>138</v>
      </c>
      <c r="H8" s="68">
        <v>87</v>
      </c>
      <c r="I8" s="68">
        <v>19</v>
      </c>
      <c r="J8" s="68">
        <v>13</v>
      </c>
      <c r="K8" s="68">
        <v>5</v>
      </c>
      <c r="L8" s="68">
        <v>2216</v>
      </c>
      <c r="M8" s="64"/>
      <c r="N8" s="182" t="s">
        <v>217</v>
      </c>
      <c r="O8" s="64">
        <f t="shared" si="0"/>
        <v>727</v>
      </c>
      <c r="P8" s="64">
        <f t="shared" si="1"/>
        <v>940</v>
      </c>
      <c r="Q8" s="64">
        <f t="shared" si="2"/>
        <v>425</v>
      </c>
      <c r="R8" s="64">
        <f t="shared" si="3"/>
        <v>106</v>
      </c>
      <c r="S8" s="64">
        <f t="shared" si="4"/>
        <v>18</v>
      </c>
      <c r="T8" s="68">
        <f t="shared" si="5"/>
        <v>2216</v>
      </c>
      <c r="U8" s="66"/>
      <c r="V8" s="66"/>
    </row>
    <row r="9" spans="1:22">
      <c r="A9" s="182" t="s">
        <v>218</v>
      </c>
      <c r="B9" s="68">
        <v>1380</v>
      </c>
      <c r="C9" s="68">
        <v>4316</v>
      </c>
      <c r="D9" s="68">
        <v>6451</v>
      </c>
      <c r="E9" s="68">
        <v>4520</v>
      </c>
      <c r="F9" s="68">
        <v>2709</v>
      </c>
      <c r="G9" s="68">
        <v>1496</v>
      </c>
      <c r="H9" s="68">
        <v>979</v>
      </c>
      <c r="I9" s="68">
        <v>361</v>
      </c>
      <c r="J9" s="68">
        <v>205</v>
      </c>
      <c r="K9" s="68">
        <v>60</v>
      </c>
      <c r="L9" s="68">
        <v>22477</v>
      </c>
      <c r="M9" s="64"/>
      <c r="N9" s="182" t="s">
        <v>218</v>
      </c>
      <c r="O9" s="64">
        <f t="shared" si="0"/>
        <v>5696</v>
      </c>
      <c r="P9" s="64">
        <f t="shared" si="1"/>
        <v>10971</v>
      </c>
      <c r="Q9" s="64">
        <f t="shared" si="2"/>
        <v>4205</v>
      </c>
      <c r="R9" s="64">
        <f t="shared" si="3"/>
        <v>1340</v>
      </c>
      <c r="S9" s="64">
        <f t="shared" si="4"/>
        <v>265</v>
      </c>
      <c r="T9" s="68">
        <f t="shared" si="5"/>
        <v>22477</v>
      </c>
      <c r="U9" s="66"/>
      <c r="V9" s="66"/>
    </row>
    <row r="10" spans="1:22">
      <c r="A10" s="182" t="s">
        <v>219</v>
      </c>
      <c r="B10" s="68">
        <v>1118</v>
      </c>
      <c r="C10" s="68">
        <v>1709</v>
      </c>
      <c r="D10" s="68">
        <v>2134</v>
      </c>
      <c r="E10" s="68">
        <v>2099</v>
      </c>
      <c r="F10" s="68">
        <v>1862</v>
      </c>
      <c r="G10" s="68">
        <v>1118</v>
      </c>
      <c r="H10" s="68">
        <v>703</v>
      </c>
      <c r="I10" s="68">
        <v>415</v>
      </c>
      <c r="J10" s="68">
        <v>230</v>
      </c>
      <c r="K10" s="68">
        <v>73</v>
      </c>
      <c r="L10" s="68">
        <v>11461</v>
      </c>
      <c r="M10" s="64"/>
      <c r="N10" s="182" t="s">
        <v>219</v>
      </c>
      <c r="O10" s="64">
        <f t="shared" si="0"/>
        <v>2827</v>
      </c>
      <c r="P10" s="64">
        <f t="shared" si="1"/>
        <v>4233</v>
      </c>
      <c r="Q10" s="64">
        <f t="shared" si="2"/>
        <v>2980</v>
      </c>
      <c r="R10" s="64">
        <f t="shared" si="3"/>
        <v>1118</v>
      </c>
      <c r="S10" s="64">
        <f t="shared" si="4"/>
        <v>303</v>
      </c>
      <c r="T10" s="68">
        <f t="shared" si="5"/>
        <v>11461</v>
      </c>
      <c r="U10" s="66"/>
      <c r="V10" s="66"/>
    </row>
    <row r="11" spans="1:22">
      <c r="A11" s="182" t="s">
        <v>220</v>
      </c>
      <c r="B11" s="68">
        <v>354</v>
      </c>
      <c r="C11" s="68">
        <v>272</v>
      </c>
      <c r="D11" s="68">
        <v>399</v>
      </c>
      <c r="E11" s="68">
        <v>447</v>
      </c>
      <c r="F11" s="68">
        <v>472</v>
      </c>
      <c r="G11" s="68">
        <v>342</v>
      </c>
      <c r="H11" s="68">
        <v>222</v>
      </c>
      <c r="I11" s="68">
        <v>160</v>
      </c>
      <c r="J11" s="68">
        <v>83</v>
      </c>
      <c r="K11" s="68">
        <v>41</v>
      </c>
      <c r="L11" s="68">
        <v>2792</v>
      </c>
      <c r="M11" s="64"/>
      <c r="N11" s="182" t="s">
        <v>220</v>
      </c>
      <c r="O11" s="64">
        <f t="shared" si="0"/>
        <v>626</v>
      </c>
      <c r="P11" s="64">
        <f t="shared" si="1"/>
        <v>846</v>
      </c>
      <c r="Q11" s="64">
        <f t="shared" si="2"/>
        <v>814</v>
      </c>
      <c r="R11" s="64">
        <f t="shared" si="3"/>
        <v>382</v>
      </c>
      <c r="S11" s="64">
        <f t="shared" si="4"/>
        <v>124</v>
      </c>
      <c r="T11" s="68">
        <f t="shared" si="5"/>
        <v>2792</v>
      </c>
      <c r="U11" s="66"/>
      <c r="V11" s="66"/>
    </row>
    <row r="12" spans="1:22">
      <c r="A12" s="182" t="s">
        <v>221</v>
      </c>
      <c r="B12" s="68">
        <v>220</v>
      </c>
      <c r="C12" s="68">
        <v>200</v>
      </c>
      <c r="D12" s="68">
        <v>216</v>
      </c>
      <c r="E12" s="68">
        <v>350</v>
      </c>
      <c r="F12" s="68">
        <v>401</v>
      </c>
      <c r="G12" s="68">
        <v>203</v>
      </c>
      <c r="H12" s="68">
        <v>174</v>
      </c>
      <c r="I12" s="68">
        <v>96</v>
      </c>
      <c r="J12" s="68">
        <v>36</v>
      </c>
      <c r="K12" s="68">
        <v>16</v>
      </c>
      <c r="L12" s="68">
        <v>1912</v>
      </c>
      <c r="M12" s="64"/>
      <c r="N12" s="182" t="s">
        <v>221</v>
      </c>
      <c r="O12" s="64">
        <f t="shared" si="0"/>
        <v>420</v>
      </c>
      <c r="P12" s="64">
        <f t="shared" si="1"/>
        <v>566</v>
      </c>
      <c r="Q12" s="64">
        <f t="shared" si="2"/>
        <v>604</v>
      </c>
      <c r="R12" s="64">
        <f t="shared" si="3"/>
        <v>270</v>
      </c>
      <c r="S12" s="64">
        <f t="shared" si="4"/>
        <v>52</v>
      </c>
      <c r="T12" s="68">
        <f t="shared" si="5"/>
        <v>1912</v>
      </c>
      <c r="U12" s="66"/>
      <c r="V12" s="66"/>
    </row>
    <row r="13" spans="1:22">
      <c r="A13" s="182" t="s">
        <v>222</v>
      </c>
      <c r="B13" s="68">
        <v>568</v>
      </c>
      <c r="C13" s="68">
        <v>523</v>
      </c>
      <c r="D13" s="68">
        <v>586</v>
      </c>
      <c r="E13" s="68">
        <v>942</v>
      </c>
      <c r="F13" s="68">
        <v>1156</v>
      </c>
      <c r="G13" s="68">
        <v>775</v>
      </c>
      <c r="H13" s="68">
        <v>513</v>
      </c>
      <c r="I13" s="68">
        <v>254</v>
      </c>
      <c r="J13" s="68">
        <v>106</v>
      </c>
      <c r="K13" s="68">
        <v>30</v>
      </c>
      <c r="L13" s="68">
        <v>5453</v>
      </c>
      <c r="M13" s="64"/>
      <c r="N13" s="182" t="s">
        <v>222</v>
      </c>
      <c r="O13" s="64">
        <f t="shared" si="0"/>
        <v>1091</v>
      </c>
      <c r="P13" s="64">
        <f t="shared" si="1"/>
        <v>1528</v>
      </c>
      <c r="Q13" s="64">
        <f t="shared" si="2"/>
        <v>1931</v>
      </c>
      <c r="R13" s="64">
        <f t="shared" si="3"/>
        <v>767</v>
      </c>
      <c r="S13" s="64">
        <f t="shared" si="4"/>
        <v>136</v>
      </c>
      <c r="T13" s="68">
        <f t="shared" si="5"/>
        <v>5453</v>
      </c>
      <c r="U13" s="66"/>
      <c r="V13" s="66"/>
    </row>
    <row r="14" spans="1:22">
      <c r="A14" s="182" t="s">
        <v>223</v>
      </c>
      <c r="B14" s="64">
        <v>2946</v>
      </c>
      <c r="C14" s="64">
        <v>4002</v>
      </c>
      <c r="D14" s="64">
        <v>6077</v>
      </c>
      <c r="E14" s="64">
        <v>6471</v>
      </c>
      <c r="F14" s="64">
        <v>7321</v>
      </c>
      <c r="G14" s="64">
        <v>5062</v>
      </c>
      <c r="H14" s="64">
        <v>2457</v>
      </c>
      <c r="I14" s="64">
        <v>728</v>
      </c>
      <c r="J14" s="64">
        <v>314</v>
      </c>
      <c r="K14" s="64">
        <v>77</v>
      </c>
      <c r="L14" s="64">
        <v>35455</v>
      </c>
      <c r="M14" s="64"/>
      <c r="N14" s="182" t="s">
        <v>223</v>
      </c>
      <c r="O14" s="64">
        <f t="shared" si="0"/>
        <v>6948</v>
      </c>
      <c r="P14" s="64">
        <f t="shared" si="1"/>
        <v>12548</v>
      </c>
      <c r="Q14" s="64">
        <f t="shared" si="2"/>
        <v>12383</v>
      </c>
      <c r="R14" s="64">
        <f t="shared" si="3"/>
        <v>3185</v>
      </c>
      <c r="S14" s="64">
        <f t="shared" si="4"/>
        <v>391</v>
      </c>
      <c r="T14" s="64">
        <f t="shared" si="5"/>
        <v>35455</v>
      </c>
      <c r="U14" s="66"/>
      <c r="V14" s="66"/>
    </row>
    <row r="15" spans="1:22">
      <c r="A15" s="67"/>
      <c r="B15" s="69">
        <v>8710</v>
      </c>
      <c r="C15" s="69">
        <v>14331</v>
      </c>
      <c r="D15" s="69">
        <v>19698</v>
      </c>
      <c r="E15" s="69">
        <v>19269</v>
      </c>
      <c r="F15" s="69">
        <v>18529</v>
      </c>
      <c r="G15" s="69">
        <v>12542</v>
      </c>
      <c r="H15" s="69">
        <v>7003</v>
      </c>
      <c r="I15" s="69">
        <v>3064</v>
      </c>
      <c r="J15" s="69">
        <v>1663</v>
      </c>
      <c r="K15" s="69">
        <v>523</v>
      </c>
      <c r="L15" s="69">
        <v>105332</v>
      </c>
      <c r="M15" s="64"/>
      <c r="N15" s="64"/>
      <c r="O15" s="69">
        <f t="shared" si="0"/>
        <v>23041</v>
      </c>
      <c r="P15" s="69">
        <f t="shared" si="1"/>
        <v>38967</v>
      </c>
      <c r="Q15" s="69">
        <f t="shared" si="2"/>
        <v>31071</v>
      </c>
      <c r="R15" s="69">
        <f t="shared" si="3"/>
        <v>10067</v>
      </c>
      <c r="S15" s="69">
        <f t="shared" si="4"/>
        <v>2186</v>
      </c>
      <c r="T15" s="69">
        <f t="shared" si="5"/>
        <v>105332</v>
      </c>
      <c r="U15" s="66"/>
      <c r="V15" s="66"/>
    </row>
    <row r="16" spans="1:22">
      <c r="A16" s="51"/>
    </row>
    <row r="33" spans="2:25">
      <c r="N33" s="228" t="s">
        <v>129</v>
      </c>
      <c r="O33" s="228"/>
      <c r="P33" s="228"/>
      <c r="Q33" s="228"/>
      <c r="R33" s="228"/>
      <c r="S33" s="228"/>
      <c r="T33" s="228"/>
      <c r="U33" s="228"/>
      <c r="V33" s="228"/>
      <c r="W33" s="228"/>
      <c r="X33" s="228"/>
      <c r="Y33" s="228"/>
    </row>
    <row r="34" spans="2:25">
      <c r="N34" s="228"/>
      <c r="O34" s="228"/>
      <c r="P34" s="228"/>
      <c r="Q34" s="228"/>
      <c r="R34" s="228"/>
      <c r="S34" s="228"/>
      <c r="T34" s="228"/>
      <c r="U34" s="228"/>
      <c r="V34" s="228"/>
      <c r="W34" s="228"/>
      <c r="X34" s="228"/>
      <c r="Y34" s="228"/>
    </row>
    <row r="38" spans="2:25">
      <c r="B38" s="229" t="s">
        <v>129</v>
      </c>
      <c r="C38" s="229"/>
      <c r="D38" s="229"/>
      <c r="E38" s="229"/>
      <c r="F38" s="229"/>
      <c r="G38" s="229"/>
      <c r="H38" s="229"/>
      <c r="I38" s="229"/>
      <c r="J38" s="229"/>
      <c r="K38" s="229"/>
      <c r="L38" s="229"/>
    </row>
    <row r="39" spans="2:25" ht="18">
      <c r="F39" s="42"/>
    </row>
  </sheetData>
  <mergeCells count="2">
    <mergeCell ref="N33:Y34"/>
    <mergeCell ref="B38:L38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B2:L22"/>
  <sheetViews>
    <sheetView workbookViewId="0"/>
  </sheetViews>
  <sheetFormatPr baseColWidth="10" defaultColWidth="11.25" defaultRowHeight="15"/>
  <cols>
    <col min="1" max="12" width="11.25" style="38"/>
    <col min="13" max="13" width="5.25" style="38" customWidth="1"/>
    <col min="14" max="16384" width="11.25" style="38"/>
  </cols>
  <sheetData>
    <row r="2" spans="2:5" ht="18.75">
      <c r="E2" s="50"/>
    </row>
    <row r="3" spans="2:5">
      <c r="B3" s="38" t="s">
        <v>49</v>
      </c>
      <c r="C3" s="38" t="s">
        <v>34</v>
      </c>
      <c r="D3" s="38" t="s">
        <v>33</v>
      </c>
      <c r="E3" s="38" t="s">
        <v>48</v>
      </c>
    </row>
    <row r="4" spans="2:5">
      <c r="B4" s="183" t="s">
        <v>224</v>
      </c>
      <c r="C4" s="38">
        <v>70</v>
      </c>
      <c r="D4" s="38">
        <v>114</v>
      </c>
      <c r="E4" s="38">
        <v>184</v>
      </c>
    </row>
    <row r="5" spans="2:5">
      <c r="B5" s="183" t="s">
        <v>225</v>
      </c>
      <c r="C5" s="38">
        <v>2</v>
      </c>
      <c r="D5" s="38">
        <v>11</v>
      </c>
      <c r="E5" s="38">
        <v>13</v>
      </c>
    </row>
    <row r="6" spans="2:5">
      <c r="B6" s="183" t="s">
        <v>214</v>
      </c>
    </row>
    <row r="7" spans="2:5">
      <c r="B7" s="183" t="s">
        <v>226</v>
      </c>
    </row>
    <row r="8" spans="2:5">
      <c r="B8" s="183" t="s">
        <v>216</v>
      </c>
    </row>
    <row r="9" spans="2:5">
      <c r="B9" s="183" t="s">
        <v>217</v>
      </c>
    </row>
    <row r="10" spans="2:5">
      <c r="B10" s="183" t="s">
        <v>227</v>
      </c>
      <c r="C10" s="38">
        <v>24</v>
      </c>
      <c r="D10" s="38">
        <v>39</v>
      </c>
      <c r="E10" s="38">
        <v>63</v>
      </c>
    </row>
    <row r="11" spans="2:5">
      <c r="B11" s="183" t="s">
        <v>228</v>
      </c>
      <c r="C11" s="38">
        <v>25</v>
      </c>
      <c r="D11" s="38">
        <v>41</v>
      </c>
      <c r="E11" s="38">
        <v>66</v>
      </c>
    </row>
    <row r="12" spans="2:5">
      <c r="B12" s="183" t="s">
        <v>229</v>
      </c>
      <c r="C12" s="38">
        <v>25</v>
      </c>
      <c r="D12" s="38">
        <v>50</v>
      </c>
      <c r="E12" s="38">
        <v>75</v>
      </c>
    </row>
    <row r="13" spans="2:5">
      <c r="B13" s="183" t="s">
        <v>230</v>
      </c>
      <c r="C13" s="38">
        <v>4</v>
      </c>
      <c r="D13" s="38">
        <v>5</v>
      </c>
      <c r="E13" s="38">
        <v>9</v>
      </c>
    </row>
    <row r="14" spans="2:5">
      <c r="B14" s="183" t="s">
        <v>231</v>
      </c>
      <c r="C14" s="38">
        <v>1</v>
      </c>
      <c r="D14" s="38">
        <v>3</v>
      </c>
      <c r="E14" s="38">
        <v>4</v>
      </c>
    </row>
    <row r="15" spans="2:5">
      <c r="B15" s="183" t="s">
        <v>232</v>
      </c>
      <c r="C15" s="38">
        <v>28</v>
      </c>
      <c r="D15" s="38">
        <v>35</v>
      </c>
      <c r="E15" s="38">
        <v>63</v>
      </c>
    </row>
    <row r="16" spans="2:5">
      <c r="B16" s="38" t="s">
        <v>48</v>
      </c>
      <c r="C16" s="38">
        <v>179</v>
      </c>
      <c r="D16" s="38">
        <v>298</v>
      </c>
      <c r="E16" s="38">
        <v>477</v>
      </c>
    </row>
    <row r="19" spans="6:12">
      <c r="G19" s="228" t="s">
        <v>130</v>
      </c>
      <c r="H19" s="228"/>
      <c r="I19" s="228"/>
      <c r="J19" s="228"/>
      <c r="K19" s="228"/>
      <c r="L19" s="228"/>
    </row>
    <row r="20" spans="6:12">
      <c r="G20" s="228"/>
      <c r="H20" s="228"/>
      <c r="I20" s="228"/>
      <c r="J20" s="228"/>
      <c r="K20" s="228"/>
      <c r="L20" s="228"/>
    </row>
    <row r="22" spans="6:12" ht="18">
      <c r="F22" s="42"/>
    </row>
  </sheetData>
  <mergeCells count="1">
    <mergeCell ref="G19:L20"/>
  </mergeCell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H113"/>
  <sheetViews>
    <sheetView workbookViewId="0"/>
  </sheetViews>
  <sheetFormatPr baseColWidth="10" defaultColWidth="11.25" defaultRowHeight="15"/>
  <cols>
    <col min="1" max="1" width="18.75" style="38" customWidth="1"/>
    <col min="2" max="2" width="7.75" style="38" customWidth="1"/>
    <col min="3" max="3" width="7.25" style="38" customWidth="1"/>
    <col min="4" max="5" width="11.25" style="38" customWidth="1"/>
    <col min="6" max="6" width="11.75" style="38" customWidth="1"/>
    <col min="7" max="7" width="10.25" style="38" customWidth="1"/>
    <col min="8" max="8" width="8.75" style="38" customWidth="1"/>
    <col min="9" max="9" width="14.75" style="38" customWidth="1"/>
    <col min="10" max="10" width="8.75" style="38" customWidth="1"/>
    <col min="11" max="11" width="10.25" style="38" customWidth="1"/>
    <col min="12" max="12" width="8.75" style="38" customWidth="1"/>
    <col min="13" max="13" width="9" style="38" customWidth="1"/>
    <col min="14" max="15" width="10.25" style="38" customWidth="1"/>
    <col min="16" max="16" width="8.75" style="38" customWidth="1"/>
    <col min="17" max="17" width="12.75" style="38" customWidth="1"/>
    <col min="18" max="18" width="8.75" style="38" customWidth="1"/>
    <col min="19" max="19" width="10.75" style="38" customWidth="1"/>
    <col min="20" max="20" width="8.75" style="38" customWidth="1"/>
    <col min="21" max="21" width="10.25" style="38" customWidth="1"/>
    <col min="22" max="22" width="8.75" style="38" customWidth="1"/>
    <col min="23" max="23" width="11.25" style="38" bestFit="1" customWidth="1"/>
    <col min="24" max="24" width="8.75" style="38" customWidth="1"/>
    <col min="25" max="25" width="10.25" style="38" customWidth="1"/>
    <col min="26" max="26" width="8.75" style="38" customWidth="1"/>
    <col min="27" max="27" width="9.75" style="38" customWidth="1"/>
    <col min="28" max="28" width="8.75" style="38" customWidth="1"/>
    <col min="29" max="29" width="10.25" style="38" customWidth="1"/>
    <col min="30" max="30" width="9.75" style="38" customWidth="1"/>
    <col min="31" max="31" width="11.25" style="38" bestFit="1" customWidth="1"/>
    <col min="32" max="16384" width="11.25" style="38"/>
  </cols>
  <sheetData>
    <row r="1" spans="1:4">
      <c r="D1" s="53"/>
    </row>
    <row r="2" spans="1:4">
      <c r="A2" s="55" t="s">
        <v>67</v>
      </c>
      <c r="B2" s="55" t="s">
        <v>34</v>
      </c>
      <c r="C2" s="55" t="s">
        <v>33</v>
      </c>
      <c r="D2" s="38" t="s">
        <v>48</v>
      </c>
    </row>
    <row r="3" spans="1:4">
      <c r="A3" s="184" t="s">
        <v>234</v>
      </c>
      <c r="B3" s="38">
        <v>130</v>
      </c>
      <c r="C3" s="38">
        <v>333</v>
      </c>
      <c r="D3" s="38">
        <f>SUM(B3:C3)</f>
        <v>463</v>
      </c>
    </row>
    <row r="4" spans="1:4">
      <c r="A4" s="184" t="s">
        <v>235</v>
      </c>
      <c r="B4" s="38">
        <v>23</v>
      </c>
      <c r="C4" s="38">
        <v>134</v>
      </c>
      <c r="D4" s="38">
        <f>SUM(B4:C4)</f>
        <v>157</v>
      </c>
    </row>
    <row r="5" spans="1:4">
      <c r="A5" s="184" t="s">
        <v>233</v>
      </c>
      <c r="B5" s="38">
        <v>63</v>
      </c>
      <c r="C5" s="38">
        <v>259</v>
      </c>
      <c r="D5" s="38">
        <f>SUM(B5:C5)</f>
        <v>322</v>
      </c>
    </row>
    <row r="6" spans="1:4">
      <c r="A6" s="38" t="s">
        <v>48</v>
      </c>
      <c r="B6" s="38">
        <f>SUM(B3:B5)</f>
        <v>216</v>
      </c>
      <c r="C6" s="38">
        <f>SUM(C3:C5)</f>
        <v>726</v>
      </c>
      <c r="D6" s="38">
        <f>SUM(B6:C6)</f>
        <v>942</v>
      </c>
    </row>
    <row r="8" spans="1:4">
      <c r="A8" s="54"/>
      <c r="B8" s="41"/>
      <c r="C8" s="41"/>
      <c r="D8" s="41"/>
    </row>
    <row r="9" spans="1:4">
      <c r="A9" s="54"/>
      <c r="B9" s="41"/>
      <c r="C9" s="41"/>
      <c r="D9" s="41"/>
    </row>
    <row r="10" spans="1:4">
      <c r="A10" s="54"/>
      <c r="B10" s="41"/>
      <c r="C10" s="41"/>
      <c r="D10" s="41"/>
    </row>
    <row r="11" spans="1:4">
      <c r="A11" s="54"/>
      <c r="B11" s="41"/>
      <c r="C11" s="41"/>
      <c r="D11" s="41"/>
    </row>
    <row r="12" spans="1:4">
      <c r="A12" s="54"/>
      <c r="B12" s="41"/>
      <c r="C12" s="41"/>
      <c r="D12" s="41"/>
    </row>
    <row r="13" spans="1:4">
      <c r="A13" s="54"/>
      <c r="B13" s="41"/>
      <c r="C13" s="41"/>
      <c r="D13" s="41"/>
    </row>
    <row r="14" spans="1:4">
      <c r="A14" s="54"/>
      <c r="B14" s="41"/>
      <c r="C14" s="41"/>
      <c r="D14" s="41"/>
    </row>
    <row r="15" spans="1:4">
      <c r="A15" s="54"/>
      <c r="B15" s="41"/>
      <c r="C15" s="41"/>
      <c r="D15" s="41"/>
    </row>
    <row r="16" spans="1:4">
      <c r="A16" s="54"/>
      <c r="B16" s="41"/>
      <c r="C16" s="41"/>
      <c r="D16" s="41"/>
    </row>
    <row r="17" spans="1:8">
      <c r="A17" s="54"/>
      <c r="B17" s="41"/>
      <c r="C17" s="41"/>
      <c r="D17" s="41"/>
    </row>
    <row r="18" spans="1:8">
      <c r="A18" s="54"/>
      <c r="B18" s="41"/>
      <c r="C18" s="41"/>
      <c r="D18" s="41"/>
    </row>
    <row r="19" spans="1:8">
      <c r="A19" s="54"/>
      <c r="B19" s="41"/>
      <c r="C19" s="41"/>
      <c r="D19" s="41"/>
    </row>
    <row r="20" spans="1:8">
      <c r="A20" s="54"/>
      <c r="B20" s="41"/>
      <c r="C20" s="41"/>
      <c r="D20" s="41"/>
    </row>
    <row r="21" spans="1:8">
      <c r="A21" s="54"/>
      <c r="B21" s="41"/>
      <c r="C21" s="41"/>
      <c r="D21" s="41"/>
    </row>
    <row r="22" spans="1:8">
      <c r="A22" s="54"/>
      <c r="B22" s="41"/>
      <c r="C22" s="41"/>
      <c r="D22" s="41"/>
    </row>
    <row r="23" spans="1:8">
      <c r="A23" s="54"/>
      <c r="B23" s="41"/>
      <c r="C23" s="41"/>
      <c r="D23" s="41"/>
    </row>
    <row r="24" spans="1:8">
      <c r="A24" s="54"/>
      <c r="B24" s="41"/>
      <c r="C24" s="41"/>
      <c r="D24" s="41"/>
    </row>
    <row r="25" spans="1:8">
      <c r="A25" s="54"/>
      <c r="B25" s="41"/>
      <c r="C25" s="41"/>
      <c r="D25" s="41"/>
    </row>
    <row r="26" spans="1:8">
      <c r="A26" s="54"/>
      <c r="B26" s="228" t="s">
        <v>129</v>
      </c>
      <c r="C26" s="228"/>
      <c r="D26" s="228"/>
      <c r="E26" s="228"/>
      <c r="F26" s="228"/>
      <c r="G26" s="228"/>
      <c r="H26" s="228"/>
    </row>
    <row r="27" spans="1:8">
      <c r="A27" s="54"/>
      <c r="B27" s="41"/>
      <c r="C27" s="41"/>
      <c r="D27" s="41"/>
    </row>
    <row r="28" spans="1:8" ht="18">
      <c r="A28" s="54"/>
      <c r="B28" s="41"/>
      <c r="C28" s="41"/>
      <c r="D28" s="41"/>
      <c r="E28" s="42"/>
    </row>
    <row r="29" spans="1:8">
      <c r="A29" s="54"/>
      <c r="B29" s="41"/>
      <c r="C29" s="41"/>
      <c r="D29" s="41"/>
    </row>
    <row r="30" spans="1:8">
      <c r="A30" s="54"/>
      <c r="B30" s="41"/>
      <c r="C30" s="41"/>
      <c r="D30" s="41"/>
    </row>
    <row r="31" spans="1:8">
      <c r="A31" s="54"/>
      <c r="B31" s="41"/>
      <c r="C31" s="41"/>
      <c r="D31" s="41"/>
    </row>
    <row r="32" spans="1:8">
      <c r="A32" s="54"/>
      <c r="B32" s="41"/>
      <c r="C32" s="41"/>
      <c r="D32" s="41"/>
    </row>
    <row r="33" spans="1:4">
      <c r="A33" s="54"/>
      <c r="B33" s="41"/>
      <c r="C33" s="41"/>
      <c r="D33" s="41"/>
    </row>
    <row r="34" spans="1:4">
      <c r="A34" s="54"/>
      <c r="B34" s="41"/>
      <c r="C34" s="41"/>
      <c r="D34" s="41"/>
    </row>
    <row r="35" spans="1:4">
      <c r="A35" s="54"/>
      <c r="B35" s="41"/>
      <c r="C35" s="41"/>
      <c r="D35" s="41"/>
    </row>
    <row r="36" spans="1:4">
      <c r="A36" s="54"/>
      <c r="B36" s="41"/>
      <c r="C36" s="41"/>
      <c r="D36" s="41"/>
    </row>
    <row r="37" spans="1:4">
      <c r="A37" s="54"/>
      <c r="B37" s="41"/>
      <c r="C37" s="41"/>
      <c r="D37" s="41"/>
    </row>
    <row r="38" spans="1:4">
      <c r="A38" s="54"/>
      <c r="B38" s="41"/>
      <c r="C38" s="41"/>
      <c r="D38" s="41"/>
    </row>
    <row r="39" spans="1:4">
      <c r="A39" s="54"/>
      <c r="B39" s="41"/>
      <c r="C39" s="41"/>
      <c r="D39" s="41"/>
    </row>
    <row r="40" spans="1:4">
      <c r="A40" s="54"/>
      <c r="B40" s="41"/>
      <c r="C40" s="41"/>
      <c r="D40" s="41"/>
    </row>
    <row r="41" spans="1:4">
      <c r="A41" s="54"/>
      <c r="B41" s="41"/>
      <c r="C41" s="41"/>
      <c r="D41" s="41"/>
    </row>
    <row r="42" spans="1:4">
      <c r="A42" s="54"/>
      <c r="B42" s="41"/>
      <c r="C42" s="41"/>
      <c r="D42" s="41"/>
    </row>
    <row r="43" spans="1:4">
      <c r="A43" s="54"/>
      <c r="B43" s="41"/>
      <c r="C43" s="41"/>
      <c r="D43" s="41"/>
    </row>
    <row r="44" spans="1:4">
      <c r="A44" s="54"/>
      <c r="B44" s="41"/>
      <c r="C44" s="41"/>
      <c r="D44" s="41"/>
    </row>
    <row r="45" spans="1:4">
      <c r="A45" s="54"/>
      <c r="B45" s="41"/>
      <c r="C45" s="41"/>
      <c r="D45" s="41"/>
    </row>
    <row r="46" spans="1:4">
      <c r="A46" s="54"/>
      <c r="B46" s="41"/>
      <c r="C46" s="41"/>
      <c r="D46" s="41"/>
    </row>
    <row r="47" spans="1:4">
      <c r="A47" s="54"/>
      <c r="B47" s="41"/>
      <c r="C47" s="41"/>
      <c r="D47" s="41"/>
    </row>
    <row r="48" spans="1:4">
      <c r="A48" s="54"/>
      <c r="B48" s="41"/>
      <c r="C48" s="41"/>
      <c r="D48" s="41"/>
    </row>
    <row r="49" spans="1:4">
      <c r="A49" s="54"/>
      <c r="B49" s="41"/>
      <c r="C49" s="41"/>
      <c r="D49" s="41"/>
    </row>
    <row r="50" spans="1:4">
      <c r="A50" s="54"/>
      <c r="B50" s="41"/>
      <c r="C50" s="41"/>
      <c r="D50" s="41"/>
    </row>
    <row r="51" spans="1:4">
      <c r="A51" s="54"/>
      <c r="B51" s="41"/>
      <c r="C51" s="41"/>
      <c r="D51" s="41"/>
    </row>
    <row r="52" spans="1:4">
      <c r="A52" s="54"/>
      <c r="B52" s="41"/>
      <c r="C52" s="41"/>
      <c r="D52" s="41"/>
    </row>
    <row r="53" spans="1:4">
      <c r="A53" s="54"/>
      <c r="B53" s="41"/>
      <c r="C53" s="41"/>
      <c r="D53" s="41"/>
    </row>
    <row r="54" spans="1:4">
      <c r="A54" s="54"/>
      <c r="B54" s="41"/>
      <c r="C54" s="41"/>
      <c r="D54" s="41"/>
    </row>
    <row r="55" spans="1:4">
      <c r="A55" s="54"/>
      <c r="B55" s="41"/>
      <c r="C55" s="41"/>
      <c r="D55" s="41"/>
    </row>
    <row r="56" spans="1:4">
      <c r="A56" s="54"/>
      <c r="B56" s="41"/>
      <c r="C56" s="41"/>
      <c r="D56" s="41"/>
    </row>
    <row r="57" spans="1:4">
      <c r="A57" s="54"/>
      <c r="B57" s="41"/>
      <c r="C57" s="41"/>
      <c r="D57" s="41"/>
    </row>
    <row r="58" spans="1:4">
      <c r="A58" s="54"/>
      <c r="B58" s="41"/>
      <c r="C58" s="41"/>
      <c r="D58" s="41"/>
    </row>
    <row r="59" spans="1:4">
      <c r="A59" s="54"/>
      <c r="B59" s="41"/>
      <c r="C59" s="41"/>
      <c r="D59" s="41"/>
    </row>
    <row r="60" spans="1:4">
      <c r="A60" s="54"/>
      <c r="B60" s="41"/>
      <c r="C60" s="41"/>
      <c r="D60" s="41"/>
    </row>
    <row r="61" spans="1:4">
      <c r="A61" s="54"/>
      <c r="B61" s="41"/>
      <c r="C61" s="41"/>
      <c r="D61" s="41"/>
    </row>
    <row r="62" spans="1:4">
      <c r="A62" s="54"/>
      <c r="B62" s="41"/>
      <c r="C62" s="41"/>
      <c r="D62" s="41"/>
    </row>
    <row r="63" spans="1:4">
      <c r="A63" s="54"/>
      <c r="B63" s="41"/>
      <c r="C63" s="41"/>
      <c r="D63" s="41"/>
    </row>
    <row r="64" spans="1:4">
      <c r="A64" s="54"/>
      <c r="B64" s="41"/>
      <c r="C64" s="41"/>
      <c r="D64" s="41"/>
    </row>
    <row r="65" spans="1:4">
      <c r="A65" s="54"/>
      <c r="B65" s="41"/>
      <c r="C65" s="41"/>
      <c r="D65" s="41"/>
    </row>
    <row r="66" spans="1:4">
      <c r="A66" s="54"/>
      <c r="B66" s="41"/>
      <c r="C66" s="41"/>
      <c r="D66" s="41"/>
    </row>
    <row r="67" spans="1:4">
      <c r="A67" s="54"/>
      <c r="B67" s="41"/>
      <c r="C67" s="41"/>
      <c r="D67" s="41"/>
    </row>
    <row r="68" spans="1:4">
      <c r="A68" s="54"/>
      <c r="B68" s="41"/>
      <c r="C68" s="41"/>
      <c r="D68" s="41"/>
    </row>
    <row r="69" spans="1:4">
      <c r="A69" s="54"/>
      <c r="B69" s="41"/>
      <c r="C69" s="41"/>
      <c r="D69" s="41"/>
    </row>
    <row r="70" spans="1:4">
      <c r="A70" s="54"/>
      <c r="B70" s="41"/>
      <c r="C70" s="41"/>
      <c r="D70" s="41"/>
    </row>
    <row r="71" spans="1:4">
      <c r="A71" s="54"/>
      <c r="B71" s="41"/>
      <c r="C71" s="41"/>
      <c r="D71" s="41"/>
    </row>
    <row r="72" spans="1:4">
      <c r="A72" s="54"/>
      <c r="B72" s="41"/>
      <c r="C72" s="41"/>
      <c r="D72" s="41"/>
    </row>
    <row r="73" spans="1:4">
      <c r="A73" s="54"/>
      <c r="B73" s="41"/>
      <c r="C73" s="41"/>
      <c r="D73" s="41"/>
    </row>
    <row r="74" spans="1:4">
      <c r="A74" s="54"/>
      <c r="B74" s="41"/>
      <c r="C74" s="41"/>
      <c r="D74" s="41"/>
    </row>
    <row r="75" spans="1:4">
      <c r="A75" s="54"/>
      <c r="B75" s="41"/>
      <c r="C75" s="41"/>
      <c r="D75" s="41"/>
    </row>
    <row r="76" spans="1:4">
      <c r="A76" s="54"/>
      <c r="B76" s="41"/>
      <c r="C76" s="41"/>
      <c r="D76" s="41"/>
    </row>
    <row r="77" spans="1:4">
      <c r="A77" s="54"/>
      <c r="B77" s="41"/>
      <c r="C77" s="41"/>
      <c r="D77" s="41"/>
    </row>
    <row r="78" spans="1:4">
      <c r="A78" s="54"/>
      <c r="B78" s="41"/>
      <c r="C78" s="41"/>
      <c r="D78" s="41"/>
    </row>
    <row r="79" spans="1:4">
      <c r="A79" s="54"/>
      <c r="B79" s="41"/>
      <c r="C79" s="41"/>
      <c r="D79" s="41"/>
    </row>
    <row r="80" spans="1:4">
      <c r="A80" s="54"/>
      <c r="B80" s="41"/>
      <c r="C80" s="41"/>
      <c r="D80" s="41"/>
    </row>
    <row r="81" spans="1:4">
      <c r="A81" s="54"/>
      <c r="B81" s="41"/>
      <c r="C81" s="41"/>
      <c r="D81" s="41"/>
    </row>
    <row r="82" spans="1:4">
      <c r="A82" s="54"/>
      <c r="B82" s="41"/>
      <c r="C82" s="41"/>
      <c r="D82" s="41"/>
    </row>
    <row r="83" spans="1:4">
      <c r="A83" s="54"/>
      <c r="B83" s="41"/>
      <c r="C83" s="41"/>
      <c r="D83" s="41"/>
    </row>
    <row r="84" spans="1:4">
      <c r="A84" s="54"/>
      <c r="B84" s="41"/>
      <c r="C84" s="41"/>
      <c r="D84" s="41"/>
    </row>
    <row r="85" spans="1:4">
      <c r="A85" s="54"/>
      <c r="B85" s="41"/>
      <c r="C85" s="41"/>
      <c r="D85" s="41"/>
    </row>
    <row r="86" spans="1:4">
      <c r="A86" s="54"/>
      <c r="B86" s="41"/>
      <c r="C86" s="41"/>
      <c r="D86" s="41"/>
    </row>
    <row r="87" spans="1:4">
      <c r="A87" s="54"/>
      <c r="B87" s="41"/>
      <c r="C87" s="41"/>
      <c r="D87" s="41"/>
    </row>
    <row r="88" spans="1:4">
      <c r="A88" s="54"/>
      <c r="B88" s="41"/>
      <c r="C88" s="41"/>
      <c r="D88" s="41"/>
    </row>
    <row r="89" spans="1:4">
      <c r="A89" s="54"/>
      <c r="B89" s="41"/>
      <c r="C89" s="41"/>
      <c r="D89" s="41"/>
    </row>
    <row r="90" spans="1:4">
      <c r="A90" s="54"/>
      <c r="B90" s="41"/>
      <c r="C90" s="41"/>
      <c r="D90" s="41"/>
    </row>
    <row r="91" spans="1:4">
      <c r="A91" s="54"/>
      <c r="B91" s="41"/>
      <c r="C91" s="41"/>
      <c r="D91" s="41"/>
    </row>
    <row r="92" spans="1:4">
      <c r="A92" s="54"/>
      <c r="B92" s="41"/>
      <c r="C92" s="41"/>
      <c r="D92" s="41"/>
    </row>
    <row r="93" spans="1:4">
      <c r="A93" s="54"/>
      <c r="B93" s="41"/>
      <c r="C93" s="41"/>
      <c r="D93" s="41"/>
    </row>
    <row r="94" spans="1:4">
      <c r="A94" s="54"/>
      <c r="B94" s="41"/>
      <c r="C94" s="41"/>
      <c r="D94" s="41"/>
    </row>
    <row r="95" spans="1:4">
      <c r="A95" s="54"/>
      <c r="B95" s="41"/>
      <c r="C95" s="41"/>
      <c r="D95" s="41"/>
    </row>
    <row r="96" spans="1:4">
      <c r="A96" s="54"/>
      <c r="B96" s="41"/>
      <c r="C96" s="41"/>
      <c r="D96" s="41"/>
    </row>
    <row r="97" spans="1:4">
      <c r="A97" s="54"/>
      <c r="B97" s="41"/>
      <c r="C97" s="41"/>
      <c r="D97" s="41"/>
    </row>
    <row r="98" spans="1:4">
      <c r="A98" s="54"/>
      <c r="B98" s="41"/>
      <c r="C98" s="41"/>
      <c r="D98" s="41"/>
    </row>
    <row r="99" spans="1:4">
      <c r="A99" s="54"/>
      <c r="B99" s="41"/>
      <c r="C99" s="41"/>
      <c r="D99" s="41"/>
    </row>
    <row r="100" spans="1:4">
      <c r="A100" s="54"/>
      <c r="B100" s="41"/>
      <c r="C100" s="41"/>
      <c r="D100" s="41"/>
    </row>
    <row r="101" spans="1:4">
      <c r="A101" s="54"/>
      <c r="B101" s="41"/>
      <c r="C101" s="41"/>
      <c r="D101" s="41"/>
    </row>
    <row r="102" spans="1:4">
      <c r="A102" s="54"/>
      <c r="B102" s="41"/>
      <c r="C102" s="41"/>
      <c r="D102" s="41"/>
    </row>
    <row r="103" spans="1:4">
      <c r="A103" s="54"/>
      <c r="B103" s="41"/>
      <c r="C103" s="41"/>
      <c r="D103" s="41"/>
    </row>
    <row r="104" spans="1:4">
      <c r="A104" s="54"/>
      <c r="B104" s="41"/>
      <c r="C104" s="41"/>
      <c r="D104" s="41"/>
    </row>
    <row r="105" spans="1:4">
      <c r="A105" s="54"/>
      <c r="B105" s="41"/>
      <c r="C105" s="41"/>
      <c r="D105" s="41"/>
    </row>
    <row r="106" spans="1:4">
      <c r="A106" s="54"/>
      <c r="B106" s="41"/>
      <c r="C106" s="41"/>
      <c r="D106" s="41"/>
    </row>
    <row r="107" spans="1:4">
      <c r="A107" s="54"/>
      <c r="B107" s="41"/>
      <c r="C107" s="41"/>
      <c r="D107" s="41"/>
    </row>
    <row r="108" spans="1:4">
      <c r="A108" s="54"/>
      <c r="B108" s="41"/>
      <c r="C108" s="41"/>
      <c r="D108" s="41"/>
    </row>
    <row r="109" spans="1:4">
      <c r="A109" s="54"/>
      <c r="B109" s="41"/>
      <c r="C109" s="41"/>
      <c r="D109" s="41"/>
    </row>
    <row r="110" spans="1:4">
      <c r="A110" s="54"/>
      <c r="B110" s="41"/>
      <c r="C110" s="41"/>
      <c r="D110" s="41"/>
    </row>
    <row r="111" spans="1:4">
      <c r="A111" s="54"/>
      <c r="B111" s="41"/>
      <c r="C111" s="41"/>
      <c r="D111" s="41"/>
    </row>
    <row r="112" spans="1:4">
      <c r="A112" s="54"/>
      <c r="B112" s="41"/>
      <c r="C112" s="41"/>
      <c r="D112" s="41"/>
    </row>
    <row r="113" spans="1:4">
      <c r="A113" s="54"/>
      <c r="B113" s="41"/>
      <c r="C113" s="41"/>
      <c r="D113" s="41"/>
    </row>
  </sheetData>
  <mergeCells count="1">
    <mergeCell ref="B26:H26"/>
  </mergeCell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T64"/>
  <sheetViews>
    <sheetView zoomScale="96" zoomScaleNormal="96" workbookViewId="0"/>
  </sheetViews>
  <sheetFormatPr baseColWidth="10" defaultColWidth="10.25" defaultRowHeight="15"/>
  <cols>
    <col min="1" max="1" width="13.75" style="38" bestFit="1" customWidth="1"/>
    <col min="2" max="2" width="10.25" style="38"/>
    <col min="3" max="3" width="11.75" style="38" bestFit="1" customWidth="1"/>
    <col min="4" max="4" width="10.25" style="38"/>
    <col min="5" max="5" width="11.75" style="38" bestFit="1" customWidth="1"/>
    <col min="6" max="6" width="12.75" style="38" customWidth="1"/>
    <col min="7" max="16384" width="10.25" style="38"/>
  </cols>
  <sheetData>
    <row r="1" spans="1:20">
      <c r="A1" s="66" t="s">
        <v>68</v>
      </c>
      <c r="B1" s="230" t="s">
        <v>236</v>
      </c>
      <c r="C1" s="231"/>
      <c r="D1" s="230" t="s">
        <v>237</v>
      </c>
      <c r="E1" s="231"/>
      <c r="L1" s="70" t="s">
        <v>103</v>
      </c>
      <c r="M1" s="71" t="s">
        <v>34</v>
      </c>
      <c r="N1" s="71" t="s">
        <v>33</v>
      </c>
      <c r="O1" s="72" t="s">
        <v>5</v>
      </c>
      <c r="Q1" s="70"/>
      <c r="R1" s="71"/>
      <c r="S1" s="71"/>
      <c r="T1" s="72"/>
    </row>
    <row r="2" spans="1:20" ht="18.75">
      <c r="A2" s="66"/>
      <c r="B2" s="38" t="s">
        <v>35</v>
      </c>
      <c r="C2" s="38" t="s">
        <v>69</v>
      </c>
      <c r="D2" s="38" t="s">
        <v>35</v>
      </c>
      <c r="E2" s="38" t="s">
        <v>69</v>
      </c>
      <c r="F2" s="50"/>
      <c r="L2" s="54">
        <v>18</v>
      </c>
      <c r="M2" s="41"/>
      <c r="N2" s="41">
        <v>1</v>
      </c>
      <c r="O2" s="41">
        <v>1</v>
      </c>
      <c r="Q2" s="66"/>
    </row>
    <row r="3" spans="1:20">
      <c r="A3" s="66" t="s">
        <v>70</v>
      </c>
      <c r="B3" s="38">
        <v>0</v>
      </c>
      <c r="C3" s="73">
        <f>G44*1000/G35</f>
        <v>0</v>
      </c>
      <c r="D3" s="38">
        <v>0</v>
      </c>
      <c r="E3" s="73">
        <f>H44*1000/H35</f>
        <v>0</v>
      </c>
      <c r="L3" s="54">
        <v>28</v>
      </c>
      <c r="M3" s="41"/>
      <c r="N3" s="41">
        <v>1</v>
      </c>
      <c r="O3" s="41">
        <v>1</v>
      </c>
      <c r="Q3" s="66"/>
    </row>
    <row r="4" spans="1:20">
      <c r="A4" s="66" t="s">
        <v>71</v>
      </c>
      <c r="B4" s="38">
        <v>5</v>
      </c>
      <c r="C4" s="73">
        <f t="shared" ref="C4:C9" si="0">G45*1000/G36</f>
        <v>2.0726591387686746E-2</v>
      </c>
      <c r="D4" s="38">
        <v>4</v>
      </c>
      <c r="E4" s="73">
        <f t="shared" ref="E4:E9" si="1">H45*1000/H36</f>
        <v>1.6840403496067767E-2</v>
      </c>
      <c r="L4" s="54">
        <v>32</v>
      </c>
      <c r="M4" s="41"/>
      <c r="N4" s="41">
        <v>1</v>
      </c>
      <c r="O4" s="41">
        <v>1</v>
      </c>
      <c r="Q4" s="66"/>
    </row>
    <row r="5" spans="1:20">
      <c r="A5" s="66" t="s">
        <v>72</v>
      </c>
      <c r="B5" s="38">
        <v>32</v>
      </c>
      <c r="C5" s="73">
        <f t="shared" si="0"/>
        <v>0.18529026878669616</v>
      </c>
      <c r="D5" s="38">
        <v>18</v>
      </c>
      <c r="E5" s="73">
        <f t="shared" si="1"/>
        <v>0.10664454779749385</v>
      </c>
      <c r="L5" s="54">
        <v>39</v>
      </c>
      <c r="M5" s="41"/>
      <c r="N5" s="41">
        <v>1</v>
      </c>
      <c r="O5" s="41">
        <v>1</v>
      </c>
      <c r="Q5" s="66"/>
    </row>
    <row r="6" spans="1:20">
      <c r="A6" s="66" t="s">
        <v>73</v>
      </c>
      <c r="B6" s="38">
        <v>53</v>
      </c>
      <c r="C6" s="73">
        <f t="shared" si="0"/>
        <v>1.1064487171457797</v>
      </c>
      <c r="D6" s="38">
        <v>40</v>
      </c>
      <c r="E6" s="73">
        <f t="shared" si="1"/>
        <v>0.75971966344418906</v>
      </c>
      <c r="L6" s="54">
        <v>40</v>
      </c>
      <c r="M6" s="41">
        <v>1</v>
      </c>
      <c r="N6" s="41"/>
      <c r="O6" s="41">
        <v>1</v>
      </c>
      <c r="Q6" s="66"/>
    </row>
    <row r="7" spans="1:20">
      <c r="A7" s="66" t="s">
        <v>74</v>
      </c>
      <c r="B7" s="38">
        <v>90</v>
      </c>
      <c r="C7" s="73">
        <f t="shared" si="0"/>
        <v>3.4550270643786711</v>
      </c>
      <c r="D7" s="38">
        <v>69</v>
      </c>
      <c r="E7" s="73">
        <f t="shared" si="1"/>
        <v>2.0870512083724027</v>
      </c>
      <c r="L7" s="54">
        <v>41</v>
      </c>
      <c r="M7" s="41">
        <v>1</v>
      </c>
      <c r="N7" s="41"/>
      <c r="O7" s="41">
        <v>1</v>
      </c>
      <c r="Q7" s="66"/>
    </row>
    <row r="8" spans="1:20">
      <c r="A8" s="66" t="s">
        <v>75</v>
      </c>
      <c r="B8" s="38">
        <v>91</v>
      </c>
      <c r="C8" s="73">
        <f t="shared" si="0"/>
        <v>10.016510731975785</v>
      </c>
      <c r="D8" s="38">
        <v>115</v>
      </c>
      <c r="E8" s="73">
        <f t="shared" si="1"/>
        <v>6.3821521727065873</v>
      </c>
      <c r="L8" s="54">
        <v>42</v>
      </c>
      <c r="M8" s="41">
        <v>1</v>
      </c>
      <c r="N8" s="41"/>
      <c r="O8" s="41">
        <v>1</v>
      </c>
    </row>
    <row r="9" spans="1:20">
      <c r="A9" s="66" t="s">
        <v>76</v>
      </c>
      <c r="B9" s="38">
        <f>SUM(B3:B8)</f>
        <v>271</v>
      </c>
      <c r="C9" s="73">
        <f t="shared" si="0"/>
        <v>0.46460434910816539</v>
      </c>
      <c r="D9" s="38">
        <f t="shared" ref="D9" si="2">SUM(D3:D8)</f>
        <v>246</v>
      </c>
      <c r="E9" s="73">
        <f t="shared" si="1"/>
        <v>0.41567254465945264</v>
      </c>
      <c r="L9" s="54">
        <v>43</v>
      </c>
      <c r="M9" s="41">
        <v>1</v>
      </c>
      <c r="N9" s="41"/>
      <c r="O9" s="41">
        <v>1</v>
      </c>
    </row>
    <row r="10" spans="1:20">
      <c r="I10" s="52"/>
      <c r="L10" s="54">
        <v>44</v>
      </c>
      <c r="M10" s="41">
        <v>1</v>
      </c>
      <c r="N10" s="41"/>
      <c r="O10" s="41">
        <v>1</v>
      </c>
    </row>
    <row r="11" spans="1:20">
      <c r="L11" s="54">
        <v>45</v>
      </c>
      <c r="M11" s="41">
        <v>1</v>
      </c>
      <c r="N11" s="41"/>
      <c r="O11" s="41">
        <v>1</v>
      </c>
    </row>
    <row r="12" spans="1:20">
      <c r="L12" s="54">
        <v>47</v>
      </c>
      <c r="M12" s="41">
        <v>1</v>
      </c>
      <c r="N12" s="41"/>
      <c r="O12" s="41">
        <v>1</v>
      </c>
    </row>
    <row r="13" spans="1:20">
      <c r="L13" s="54">
        <v>48</v>
      </c>
      <c r="M13" s="41"/>
      <c r="N13" s="41">
        <v>1</v>
      </c>
      <c r="O13" s="41">
        <v>1</v>
      </c>
    </row>
    <row r="14" spans="1:20">
      <c r="L14" s="54">
        <v>50</v>
      </c>
      <c r="M14" s="41"/>
      <c r="N14" s="41">
        <v>1</v>
      </c>
      <c r="O14" s="41">
        <v>1</v>
      </c>
    </row>
    <row r="15" spans="1:20">
      <c r="L15" s="54">
        <v>51</v>
      </c>
      <c r="M15" s="41"/>
      <c r="N15" s="41">
        <v>1</v>
      </c>
      <c r="O15" s="41">
        <v>1</v>
      </c>
    </row>
    <row r="16" spans="1:20">
      <c r="L16" s="54">
        <v>53</v>
      </c>
      <c r="M16" s="41">
        <v>2</v>
      </c>
      <c r="N16" s="41"/>
      <c r="O16" s="41">
        <v>2</v>
      </c>
    </row>
    <row r="17" spans="1:15">
      <c r="L17" s="54">
        <v>54</v>
      </c>
      <c r="M17" s="41">
        <v>3</v>
      </c>
      <c r="N17" s="41">
        <v>1</v>
      </c>
      <c r="O17" s="41">
        <v>4</v>
      </c>
    </row>
    <row r="18" spans="1:15">
      <c r="L18" s="54">
        <v>55</v>
      </c>
      <c r="M18" s="41">
        <v>2</v>
      </c>
      <c r="N18" s="41"/>
      <c r="O18" s="41">
        <v>2</v>
      </c>
    </row>
    <row r="19" spans="1:15">
      <c r="L19" s="54">
        <v>56</v>
      </c>
      <c r="M19" s="41">
        <v>4</v>
      </c>
      <c r="N19" s="41">
        <v>1</v>
      </c>
      <c r="O19" s="41">
        <v>5</v>
      </c>
    </row>
    <row r="20" spans="1:15">
      <c r="L20" s="54">
        <v>57</v>
      </c>
      <c r="M20" s="41">
        <v>2</v>
      </c>
      <c r="N20" s="41">
        <v>1</v>
      </c>
      <c r="O20" s="41">
        <v>3</v>
      </c>
    </row>
    <row r="21" spans="1:15">
      <c r="L21" s="54">
        <v>58</v>
      </c>
      <c r="M21" s="41">
        <v>2</v>
      </c>
      <c r="N21" s="41">
        <v>1</v>
      </c>
      <c r="O21" s="41">
        <v>3</v>
      </c>
    </row>
    <row r="22" spans="1:15">
      <c r="L22" s="54">
        <v>59</v>
      </c>
      <c r="M22" s="41">
        <v>1</v>
      </c>
      <c r="N22" s="41">
        <v>1</v>
      </c>
      <c r="O22" s="41">
        <v>2</v>
      </c>
    </row>
    <row r="23" spans="1:15">
      <c r="L23" s="54">
        <v>60</v>
      </c>
      <c r="M23" s="41">
        <v>2</v>
      </c>
      <c r="N23" s="41">
        <v>1</v>
      </c>
      <c r="O23" s="41">
        <v>3</v>
      </c>
    </row>
    <row r="24" spans="1:15">
      <c r="L24" s="54">
        <v>61</v>
      </c>
      <c r="M24" s="41">
        <v>4</v>
      </c>
      <c r="N24" s="41">
        <v>3</v>
      </c>
      <c r="O24" s="41">
        <v>7</v>
      </c>
    </row>
    <row r="25" spans="1:15">
      <c r="L25" s="54">
        <v>62</v>
      </c>
      <c r="M25" s="41">
        <v>6</v>
      </c>
      <c r="N25" s="41">
        <v>1</v>
      </c>
      <c r="O25" s="41">
        <v>7</v>
      </c>
    </row>
    <row r="26" spans="1:15">
      <c r="L26" s="54">
        <v>63</v>
      </c>
      <c r="M26" s="41">
        <v>1</v>
      </c>
      <c r="N26" s="41"/>
      <c r="O26" s="41">
        <v>1</v>
      </c>
    </row>
    <row r="27" spans="1:15">
      <c r="D27" s="232" t="s">
        <v>129</v>
      </c>
      <c r="E27" s="232"/>
      <c r="F27" s="232"/>
      <c r="G27" s="232"/>
      <c r="H27" s="232"/>
      <c r="I27" s="232"/>
      <c r="J27" s="178"/>
      <c r="K27" s="178"/>
      <c r="L27" s="54">
        <v>64</v>
      </c>
      <c r="M27" s="41">
        <v>1</v>
      </c>
      <c r="N27" s="41">
        <v>5</v>
      </c>
      <c r="O27" s="41">
        <v>6</v>
      </c>
    </row>
    <row r="28" spans="1:15">
      <c r="L28" s="54">
        <v>65</v>
      </c>
      <c r="M28" s="41">
        <v>4</v>
      </c>
      <c r="N28" s="41">
        <v>7</v>
      </c>
      <c r="O28" s="41">
        <v>11</v>
      </c>
    </row>
    <row r="29" spans="1:15" ht="18">
      <c r="G29" s="42"/>
      <c r="L29" s="54">
        <v>66</v>
      </c>
      <c r="M29" s="41">
        <v>5</v>
      </c>
      <c r="N29" s="41">
        <v>2</v>
      </c>
      <c r="O29" s="41">
        <v>7</v>
      </c>
    </row>
    <row r="30" spans="1:15">
      <c r="L30" s="54">
        <v>67</v>
      </c>
      <c r="M30" s="41">
        <v>3</v>
      </c>
      <c r="N30" s="41">
        <v>1</v>
      </c>
      <c r="O30" s="41">
        <v>4</v>
      </c>
    </row>
    <row r="31" spans="1:15">
      <c r="A31" s="74"/>
      <c r="B31" s="75" t="s">
        <v>104</v>
      </c>
      <c r="C31" s="76" t="s">
        <v>105</v>
      </c>
      <c r="D31" s="77" t="s">
        <v>87</v>
      </c>
      <c r="L31" s="54">
        <v>68</v>
      </c>
      <c r="M31" s="41">
        <v>8</v>
      </c>
      <c r="N31" s="41">
        <v>3</v>
      </c>
      <c r="O31" s="41">
        <v>11</v>
      </c>
    </row>
    <row r="32" spans="1:15">
      <c r="A32" s="78" t="s">
        <v>106</v>
      </c>
      <c r="B32" s="79">
        <v>583292</v>
      </c>
      <c r="C32" s="79">
        <v>591812</v>
      </c>
      <c r="D32" s="79">
        <v>1175104</v>
      </c>
      <c r="L32" s="54">
        <v>69</v>
      </c>
      <c r="M32" s="41">
        <v>6</v>
      </c>
      <c r="N32" s="41">
        <v>2</v>
      </c>
      <c r="O32" s="41">
        <v>8</v>
      </c>
    </row>
    <row r="33" spans="1:15">
      <c r="A33" s="80" t="s">
        <v>107</v>
      </c>
      <c r="B33" s="81">
        <v>23579</v>
      </c>
      <c r="C33" s="81">
        <v>22312</v>
      </c>
      <c r="D33" s="81">
        <v>45891</v>
      </c>
      <c r="L33" s="54">
        <v>70</v>
      </c>
      <c r="M33" s="41">
        <v>4</v>
      </c>
      <c r="N33" s="41">
        <v>3</v>
      </c>
      <c r="O33" s="41">
        <v>7</v>
      </c>
    </row>
    <row r="34" spans="1:15">
      <c r="A34" s="80" t="s">
        <v>108</v>
      </c>
      <c r="B34" s="81">
        <v>29967</v>
      </c>
      <c r="C34" s="81">
        <v>28440</v>
      </c>
      <c r="D34" s="81">
        <v>58407</v>
      </c>
      <c r="F34" s="38" t="s">
        <v>109</v>
      </c>
      <c r="G34" s="75" t="s">
        <v>104</v>
      </c>
      <c r="H34" s="76" t="s">
        <v>105</v>
      </c>
      <c r="I34" s="77" t="s">
        <v>87</v>
      </c>
      <c r="L34" s="54">
        <v>71</v>
      </c>
      <c r="M34" s="41">
        <v>2</v>
      </c>
      <c r="N34" s="41">
        <v>10</v>
      </c>
      <c r="O34" s="41">
        <v>12</v>
      </c>
    </row>
    <row r="35" spans="1:15">
      <c r="A35" s="80" t="s">
        <v>110</v>
      </c>
      <c r="B35" s="81">
        <v>32773</v>
      </c>
      <c r="C35" s="81">
        <v>31020</v>
      </c>
      <c r="D35" s="81">
        <v>63793</v>
      </c>
      <c r="F35" s="66" t="s">
        <v>70</v>
      </c>
      <c r="G35" s="82">
        <f>SUM(B33:B35)</f>
        <v>86319</v>
      </c>
      <c r="H35" s="82">
        <f>SUM(C33:C35)</f>
        <v>81772</v>
      </c>
      <c r="I35" s="82">
        <f>SUM(D33:D35)</f>
        <v>168091</v>
      </c>
      <c r="L35" s="54">
        <v>72</v>
      </c>
      <c r="M35" s="41">
        <v>6</v>
      </c>
      <c r="N35" s="41">
        <v>5</v>
      </c>
      <c r="O35" s="41">
        <v>11</v>
      </c>
    </row>
    <row r="36" spans="1:15">
      <c r="A36" s="83" t="s">
        <v>111</v>
      </c>
      <c r="B36" s="84">
        <v>30023</v>
      </c>
      <c r="C36" s="84">
        <v>28500</v>
      </c>
      <c r="D36" s="84">
        <v>58523</v>
      </c>
      <c r="F36" s="66" t="s">
        <v>71</v>
      </c>
      <c r="G36" s="82">
        <f>SUM(B36:B41)</f>
        <v>241236</v>
      </c>
      <c r="H36" s="82">
        <f>SUM(C36:C41)</f>
        <v>237524</v>
      </c>
      <c r="I36" s="82">
        <f>SUM(D36:D41)</f>
        <v>478760</v>
      </c>
      <c r="L36" s="54">
        <v>73</v>
      </c>
      <c r="M36" s="41">
        <v>7</v>
      </c>
      <c r="N36" s="41">
        <v>3</v>
      </c>
      <c r="O36" s="41">
        <v>10</v>
      </c>
    </row>
    <row r="37" spans="1:15">
      <c r="A37" s="83" t="s">
        <v>112</v>
      </c>
      <c r="B37" s="84">
        <v>31026</v>
      </c>
      <c r="C37" s="84">
        <v>29831</v>
      </c>
      <c r="D37" s="84">
        <v>60857</v>
      </c>
      <c r="F37" s="66" t="s">
        <v>72</v>
      </c>
      <c r="G37" s="82">
        <f>SUM(B42:B45)</f>
        <v>172702</v>
      </c>
      <c r="H37" s="82">
        <f>SUM(C42:C45)</f>
        <v>168785</v>
      </c>
      <c r="I37" s="82">
        <f>SUM(D42:D45)</f>
        <v>341487</v>
      </c>
      <c r="L37" s="54">
        <v>74</v>
      </c>
      <c r="M37" s="41">
        <v>8</v>
      </c>
      <c r="N37" s="41">
        <v>4</v>
      </c>
      <c r="O37" s="41">
        <v>12</v>
      </c>
    </row>
    <row r="38" spans="1:15">
      <c r="A38" s="83" t="s">
        <v>113</v>
      </c>
      <c r="B38" s="84">
        <v>35715</v>
      </c>
      <c r="C38" s="84">
        <v>36772</v>
      </c>
      <c r="D38" s="84">
        <v>72487</v>
      </c>
      <c r="F38" s="66" t="s">
        <v>73</v>
      </c>
      <c r="G38" s="82">
        <f>SUM(B46:B47)</f>
        <v>47901</v>
      </c>
      <c r="H38" s="82">
        <f>SUM(C46:C47)</f>
        <v>52651</v>
      </c>
      <c r="I38" s="82">
        <f>SUM(D46:D47)</f>
        <v>100552</v>
      </c>
      <c r="L38" s="54">
        <v>75</v>
      </c>
      <c r="M38" s="41">
        <v>6</v>
      </c>
      <c r="N38" s="41">
        <v>4</v>
      </c>
      <c r="O38" s="41">
        <v>10</v>
      </c>
    </row>
    <row r="39" spans="1:15">
      <c r="A39" s="83" t="s">
        <v>114</v>
      </c>
      <c r="B39" s="84">
        <v>41276</v>
      </c>
      <c r="C39" s="84">
        <v>42518</v>
      </c>
      <c r="D39" s="84">
        <v>83794</v>
      </c>
      <c r="F39" s="66" t="s">
        <v>74</v>
      </c>
      <c r="G39" s="82">
        <f>SUM(B48:B49)</f>
        <v>26049</v>
      </c>
      <c r="H39" s="82">
        <f>SUM(C48:C49)</f>
        <v>33061</v>
      </c>
      <c r="I39" s="82">
        <f>SUM(D48:D49)</f>
        <v>59110</v>
      </c>
      <c r="L39" s="54">
        <v>76</v>
      </c>
      <c r="M39" s="41">
        <v>10</v>
      </c>
      <c r="N39" s="41">
        <v>4</v>
      </c>
      <c r="O39" s="41">
        <v>14</v>
      </c>
    </row>
    <row r="40" spans="1:15">
      <c r="A40" s="83" t="s">
        <v>115</v>
      </c>
      <c r="B40" s="84">
        <v>47853</v>
      </c>
      <c r="C40" s="84">
        <v>47767</v>
      </c>
      <c r="D40" s="84">
        <v>95620</v>
      </c>
      <c r="F40" s="66" t="s">
        <v>75</v>
      </c>
      <c r="G40" s="82">
        <f>SUM(B50:B52)</f>
        <v>9085</v>
      </c>
      <c r="H40" s="82">
        <f>SUM(C50:C52)</f>
        <v>18019</v>
      </c>
      <c r="I40" s="82">
        <f>SUM(D50:D52)</f>
        <v>27104</v>
      </c>
      <c r="L40" s="54">
        <v>77</v>
      </c>
      <c r="M40" s="41">
        <v>8</v>
      </c>
      <c r="N40" s="41">
        <v>7</v>
      </c>
      <c r="O40" s="41">
        <v>15</v>
      </c>
    </row>
    <row r="41" spans="1:15">
      <c r="A41" s="83" t="s">
        <v>116</v>
      </c>
      <c r="B41" s="84">
        <v>55343</v>
      </c>
      <c r="C41" s="84">
        <v>52136</v>
      </c>
      <c r="D41" s="84">
        <v>107479</v>
      </c>
      <c r="F41" s="66" t="s">
        <v>76</v>
      </c>
      <c r="G41" s="82">
        <f>SUM(G35:G40)</f>
        <v>583292</v>
      </c>
      <c r="H41" s="82">
        <f t="shared" ref="H41:I41" si="3">SUM(H35:H40)</f>
        <v>591812</v>
      </c>
      <c r="I41" s="82">
        <f t="shared" si="3"/>
        <v>1175104</v>
      </c>
      <c r="L41" s="54">
        <v>78</v>
      </c>
      <c r="M41" s="41">
        <v>10</v>
      </c>
      <c r="N41" s="41">
        <v>7</v>
      </c>
      <c r="O41" s="41">
        <v>17</v>
      </c>
    </row>
    <row r="42" spans="1:15">
      <c r="A42" s="85" t="s">
        <v>117</v>
      </c>
      <c r="B42" s="86">
        <v>54143</v>
      </c>
      <c r="C42" s="86">
        <v>50298</v>
      </c>
      <c r="D42" s="86">
        <v>104441</v>
      </c>
      <c r="F42" s="54"/>
      <c r="G42" s="82"/>
      <c r="H42" s="82"/>
      <c r="I42" s="82"/>
      <c r="L42" s="54">
        <v>79</v>
      </c>
      <c r="M42" s="41">
        <v>10</v>
      </c>
      <c r="N42" s="41">
        <v>6</v>
      </c>
      <c r="O42" s="41">
        <v>16</v>
      </c>
    </row>
    <row r="43" spans="1:15">
      <c r="A43" s="85" t="s">
        <v>118</v>
      </c>
      <c r="B43" s="86">
        <v>46629</v>
      </c>
      <c r="C43" s="86">
        <v>44699</v>
      </c>
      <c r="D43" s="86">
        <v>91328</v>
      </c>
      <c r="F43" s="70" t="s">
        <v>103</v>
      </c>
      <c r="G43" s="71" t="s">
        <v>34</v>
      </c>
      <c r="H43" s="71" t="s">
        <v>33</v>
      </c>
      <c r="I43" s="72" t="s">
        <v>5</v>
      </c>
      <c r="L43" s="54">
        <v>80</v>
      </c>
      <c r="M43" s="41">
        <v>7</v>
      </c>
      <c r="N43" s="41">
        <v>10</v>
      </c>
      <c r="O43" s="41">
        <v>17</v>
      </c>
    </row>
    <row r="44" spans="1:15">
      <c r="A44" s="85" t="s">
        <v>119</v>
      </c>
      <c r="B44" s="86">
        <v>39580</v>
      </c>
      <c r="C44" s="86">
        <v>39763</v>
      </c>
      <c r="D44" s="86">
        <v>79343</v>
      </c>
      <c r="F44" s="66" t="s">
        <v>70</v>
      </c>
      <c r="G44" s="38">
        <v>0</v>
      </c>
      <c r="H44" s="38">
        <v>0</v>
      </c>
      <c r="I44" s="38">
        <f>SUM(G44:H44)</f>
        <v>0</v>
      </c>
      <c r="L44" s="54">
        <v>81</v>
      </c>
      <c r="M44" s="41">
        <v>7</v>
      </c>
      <c r="N44" s="41">
        <v>8</v>
      </c>
      <c r="O44" s="41">
        <v>15</v>
      </c>
    </row>
    <row r="45" spans="1:15">
      <c r="A45" s="85" t="s">
        <v>120</v>
      </c>
      <c r="B45" s="86">
        <v>32350</v>
      </c>
      <c r="C45" s="86">
        <v>34025</v>
      </c>
      <c r="D45" s="86">
        <v>66375</v>
      </c>
      <c r="F45" s="66" t="s">
        <v>71</v>
      </c>
      <c r="G45" s="38">
        <v>5</v>
      </c>
      <c r="H45" s="38">
        <v>4</v>
      </c>
      <c r="I45" s="38">
        <f t="shared" ref="I45:I49" si="4">SUM(G45:H45)</f>
        <v>9</v>
      </c>
      <c r="L45" s="54">
        <v>82</v>
      </c>
      <c r="M45" s="41">
        <v>6</v>
      </c>
      <c r="N45" s="41">
        <v>7</v>
      </c>
      <c r="O45" s="41">
        <v>13</v>
      </c>
    </row>
    <row r="46" spans="1:15">
      <c r="A46" s="87" t="s">
        <v>121</v>
      </c>
      <c r="B46" s="88">
        <v>26160</v>
      </c>
      <c r="C46" s="88">
        <v>28049</v>
      </c>
      <c r="D46" s="88">
        <v>54209</v>
      </c>
      <c r="F46" s="66" t="s">
        <v>72</v>
      </c>
      <c r="G46" s="38">
        <v>32</v>
      </c>
      <c r="H46" s="38">
        <v>18</v>
      </c>
      <c r="I46" s="38">
        <f t="shared" si="4"/>
        <v>50</v>
      </c>
      <c r="L46" s="54">
        <v>83</v>
      </c>
      <c r="M46" s="41">
        <v>7</v>
      </c>
      <c r="N46" s="41">
        <v>6</v>
      </c>
      <c r="O46" s="41">
        <v>13</v>
      </c>
    </row>
    <row r="47" spans="1:15">
      <c r="A47" s="87" t="s">
        <v>122</v>
      </c>
      <c r="B47" s="88">
        <v>21741</v>
      </c>
      <c r="C47" s="88">
        <v>24602</v>
      </c>
      <c r="D47" s="88">
        <v>46343</v>
      </c>
      <c r="F47" s="66" t="s">
        <v>73</v>
      </c>
      <c r="G47" s="38">
        <v>53</v>
      </c>
      <c r="H47" s="38">
        <v>40</v>
      </c>
      <c r="I47" s="38">
        <f t="shared" si="4"/>
        <v>93</v>
      </c>
      <c r="L47" s="54">
        <v>84</v>
      </c>
      <c r="M47" s="41">
        <v>19</v>
      </c>
      <c r="N47" s="41">
        <v>10</v>
      </c>
      <c r="O47" s="41">
        <v>29</v>
      </c>
    </row>
    <row r="48" spans="1:15">
      <c r="A48" s="87" t="s">
        <v>123</v>
      </c>
      <c r="B48" s="88">
        <v>16037</v>
      </c>
      <c r="C48" s="88">
        <v>19156</v>
      </c>
      <c r="D48" s="88">
        <v>35193</v>
      </c>
      <c r="F48" s="66" t="s">
        <v>74</v>
      </c>
      <c r="G48" s="38">
        <v>90</v>
      </c>
      <c r="H48" s="38">
        <v>69</v>
      </c>
      <c r="I48" s="38">
        <f t="shared" si="4"/>
        <v>159</v>
      </c>
      <c r="L48" s="54">
        <v>85</v>
      </c>
      <c r="M48" s="41">
        <v>16</v>
      </c>
      <c r="N48" s="41">
        <v>8</v>
      </c>
      <c r="O48" s="41">
        <v>24</v>
      </c>
    </row>
    <row r="49" spans="1:15">
      <c r="A49" s="87" t="s">
        <v>124</v>
      </c>
      <c r="B49" s="88">
        <v>10012</v>
      </c>
      <c r="C49" s="88">
        <v>13905</v>
      </c>
      <c r="D49" s="88">
        <v>23917</v>
      </c>
      <c r="F49" s="66" t="s">
        <v>75</v>
      </c>
      <c r="G49" s="38">
        <v>91</v>
      </c>
      <c r="H49" s="38">
        <v>115</v>
      </c>
      <c r="I49" s="38">
        <f t="shared" si="4"/>
        <v>206</v>
      </c>
      <c r="L49" s="54">
        <v>86</v>
      </c>
      <c r="M49" s="41">
        <v>8</v>
      </c>
      <c r="N49" s="41">
        <v>9</v>
      </c>
      <c r="O49" s="41">
        <v>17</v>
      </c>
    </row>
    <row r="50" spans="1:15">
      <c r="A50" s="89" t="s">
        <v>125</v>
      </c>
      <c r="B50" s="90">
        <v>6221</v>
      </c>
      <c r="C50" s="90">
        <v>10842</v>
      </c>
      <c r="D50" s="90">
        <v>17063</v>
      </c>
      <c r="G50" s="38">
        <f>SUM(G44:G49)</f>
        <v>271</v>
      </c>
      <c r="H50" s="38">
        <f t="shared" ref="H50:I50" si="5">SUM(H44:H49)</f>
        <v>246</v>
      </c>
      <c r="I50" s="38">
        <f t="shared" si="5"/>
        <v>517</v>
      </c>
      <c r="L50" s="54">
        <v>87</v>
      </c>
      <c r="M50" s="41">
        <v>9</v>
      </c>
      <c r="N50" s="41">
        <v>10</v>
      </c>
      <c r="O50" s="41">
        <v>19</v>
      </c>
    </row>
    <row r="51" spans="1:15">
      <c r="A51" s="89" t="s">
        <v>126</v>
      </c>
      <c r="B51" s="90">
        <v>2250</v>
      </c>
      <c r="C51" s="90">
        <v>5420</v>
      </c>
      <c r="D51" s="90">
        <v>7670</v>
      </c>
      <c r="L51" s="54">
        <v>88</v>
      </c>
      <c r="M51" s="41">
        <v>7</v>
      </c>
      <c r="N51" s="41">
        <v>14</v>
      </c>
      <c r="O51" s="41">
        <v>21</v>
      </c>
    </row>
    <row r="52" spans="1:15">
      <c r="A52" s="89" t="s">
        <v>127</v>
      </c>
      <c r="B52" s="91">
        <v>614</v>
      </c>
      <c r="C52" s="91">
        <v>1757</v>
      </c>
      <c r="D52" s="91">
        <v>2371</v>
      </c>
      <c r="L52" s="54">
        <v>89</v>
      </c>
      <c r="M52" s="41">
        <v>6</v>
      </c>
      <c r="N52" s="41">
        <v>12</v>
      </c>
      <c r="O52" s="41">
        <v>18</v>
      </c>
    </row>
    <row r="53" spans="1:15">
      <c r="L53" s="54">
        <v>90</v>
      </c>
      <c r="M53" s="41">
        <v>7</v>
      </c>
      <c r="N53" s="41">
        <v>11</v>
      </c>
      <c r="O53" s="41">
        <v>18</v>
      </c>
    </row>
    <row r="54" spans="1:15">
      <c r="L54" s="54">
        <v>91</v>
      </c>
      <c r="M54" s="41">
        <v>9</v>
      </c>
      <c r="N54" s="41">
        <v>11</v>
      </c>
      <c r="O54" s="41">
        <v>20</v>
      </c>
    </row>
    <row r="55" spans="1:15">
      <c r="L55" s="54">
        <v>92</v>
      </c>
      <c r="M55" s="41">
        <v>3</v>
      </c>
      <c r="N55" s="41">
        <v>12</v>
      </c>
      <c r="O55" s="41">
        <v>15</v>
      </c>
    </row>
    <row r="56" spans="1:15">
      <c r="L56" s="54">
        <v>93</v>
      </c>
      <c r="M56" s="41">
        <v>7</v>
      </c>
      <c r="N56" s="41">
        <v>7</v>
      </c>
      <c r="O56" s="41">
        <v>14</v>
      </c>
    </row>
    <row r="57" spans="1:15">
      <c r="L57" s="54">
        <v>94</v>
      </c>
      <c r="M57" s="41">
        <v>4</v>
      </c>
      <c r="N57" s="41">
        <v>5</v>
      </c>
      <c r="O57" s="41">
        <v>9</v>
      </c>
    </row>
    <row r="58" spans="1:15">
      <c r="L58" s="54">
        <v>95</v>
      </c>
      <c r="M58" s="41">
        <v>2</v>
      </c>
      <c r="N58" s="41">
        <v>4</v>
      </c>
      <c r="O58" s="41">
        <v>6</v>
      </c>
    </row>
    <row r="59" spans="1:15">
      <c r="L59" s="54">
        <v>96</v>
      </c>
      <c r="M59" s="41">
        <v>4</v>
      </c>
      <c r="N59" s="41">
        <v>1</v>
      </c>
      <c r="O59" s="41">
        <v>5</v>
      </c>
    </row>
    <row r="60" spans="1:15">
      <c r="L60" s="54">
        <v>97</v>
      </c>
      <c r="M60" s="41">
        <v>6</v>
      </c>
      <c r="N60" s="41">
        <v>3</v>
      </c>
      <c r="O60" s="41">
        <v>9</v>
      </c>
    </row>
    <row r="61" spans="1:15">
      <c r="L61" s="54">
        <v>98</v>
      </c>
      <c r="M61" s="41">
        <v>1</v>
      </c>
      <c r="N61" s="41">
        <v>4</v>
      </c>
      <c r="O61" s="41">
        <v>5</v>
      </c>
    </row>
    <row r="62" spans="1:15">
      <c r="L62" s="54">
        <v>99</v>
      </c>
      <c r="M62" s="41">
        <v>2</v>
      </c>
      <c r="N62" s="41">
        <v>2</v>
      </c>
      <c r="O62" s="41">
        <v>4</v>
      </c>
    </row>
    <row r="63" spans="1:15">
      <c r="L63" s="54">
        <v>100</v>
      </c>
      <c r="M63" s="41"/>
      <c r="N63" s="41">
        <v>1</v>
      </c>
      <c r="O63" s="41">
        <v>1</v>
      </c>
    </row>
    <row r="64" spans="1:15">
      <c r="L64" s="54">
        <v>102</v>
      </c>
      <c r="M64" s="41"/>
      <c r="N64" s="41">
        <v>1</v>
      </c>
      <c r="O64" s="41">
        <v>1</v>
      </c>
    </row>
  </sheetData>
  <mergeCells count="3">
    <mergeCell ref="B1:C1"/>
    <mergeCell ref="D1:E1"/>
    <mergeCell ref="D27:I27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</vt:i4>
      </vt:variant>
    </vt:vector>
  </HeadingPairs>
  <TitlesOfParts>
    <vt:vector size="17" baseType="lpstr">
      <vt:lpstr>Índex de quadres i gràfics</vt:lpstr>
      <vt:lpstr>Q1</vt:lpstr>
      <vt:lpstr>G1</vt:lpstr>
      <vt:lpstr>G2</vt:lpstr>
      <vt:lpstr>G3</vt:lpstr>
      <vt:lpstr>G4-G5</vt:lpstr>
      <vt:lpstr>G6</vt:lpstr>
      <vt:lpstr>G7</vt:lpstr>
      <vt:lpstr>G8</vt:lpstr>
      <vt:lpstr>G9</vt:lpstr>
      <vt:lpstr>G10</vt:lpstr>
      <vt:lpstr>Q2</vt:lpstr>
      <vt:lpstr>G11</vt:lpstr>
      <vt:lpstr>Q3</vt:lpstr>
      <vt:lpstr>AQ70-AQ75.1-AG1-AG6 </vt:lpstr>
      <vt:lpstr>AQ76-G28-29</vt:lpstr>
      <vt:lpstr>'AQ70-AQ75.1-AG1-AG6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Anna Grau Casajust</cp:lastModifiedBy>
  <cp:revision>8</cp:revision>
  <cp:lastPrinted>2021-04-09T09:33:59Z</cp:lastPrinted>
  <dcterms:created xsi:type="dcterms:W3CDTF">1996-11-27T12:00:04Z</dcterms:created>
  <dcterms:modified xsi:type="dcterms:W3CDTF">2022-10-07T08:36:24Z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